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l\Documents\"/>
    </mc:Choice>
  </mc:AlternateContent>
  <xr:revisionPtr revIDLastSave="0" documentId="8_{E0781C0E-DEED-46D0-9F72-2DB94661DC78}" xr6:coauthVersionLast="46" xr6:coauthVersionMax="46" xr10:uidLastSave="{00000000-0000-0000-0000-000000000000}"/>
  <bookViews>
    <workbookView xWindow="-108" yWindow="-108" windowWidth="23256" windowHeight="12576" activeTab="2" xr2:uid="{A969B784-0FC4-449C-81F0-31103C63CAA0}"/>
  </bookViews>
  <sheets>
    <sheet name="Instructor 1" sheetId="2" r:id="rId1"/>
    <sheet name="Instructor 2" sheetId="3" r:id="rId2"/>
    <sheet name="Instructor 3" sheetId="4" r:id="rId3"/>
    <sheet name="Instructor 4" sheetId="5" r:id="rId4"/>
    <sheet name="Instructor 5" sheetId="6" r:id="rId5"/>
    <sheet name="Instructor 6" sheetId="7" r:id="rId6"/>
    <sheet name="Instructor 7" sheetId="8" r:id="rId7"/>
    <sheet name="Instructor 8" sheetId="9" r:id="rId8"/>
    <sheet name="Instructor 9" sheetId="10" r:id="rId9"/>
    <sheet name="Instructor 10" sheetId="11" r:id="rId10"/>
    <sheet name="Instructor 11" sheetId="12" r:id="rId11"/>
    <sheet name="Instructor 12" sheetId="13" r:id="rId12"/>
    <sheet name="Instructor 13" sheetId="14" r:id="rId13"/>
    <sheet name="Instructor 14" sheetId="15" r:id="rId14"/>
    <sheet name="Instructor 15" sheetId="16" r:id="rId15"/>
    <sheet name="Instructor 16" sheetId="17" r:id="rId16"/>
    <sheet name="Instructor 17" sheetId="18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4" l="1"/>
  <c r="Q6" i="4" s="1"/>
  <c r="P6" i="4"/>
  <c r="O7" i="4"/>
  <c r="Q7" i="4" s="1"/>
  <c r="P7" i="4"/>
  <c r="O8" i="4"/>
  <c r="Q8" i="4" s="1"/>
  <c r="P8" i="4"/>
  <c r="O9" i="4"/>
  <c r="P9" i="4"/>
  <c r="O10" i="4"/>
  <c r="Q10" i="4" s="1"/>
  <c r="P10" i="4"/>
  <c r="O11" i="4"/>
  <c r="Q11" i="4" s="1"/>
  <c r="P11" i="4"/>
  <c r="O12" i="4"/>
  <c r="Q12" i="4" s="1"/>
  <c r="P12" i="4"/>
  <c r="O13" i="4"/>
  <c r="Q13" i="4" s="1"/>
  <c r="P13" i="4"/>
  <c r="O14" i="4"/>
  <c r="Q14" i="4" s="1"/>
  <c r="P14" i="4"/>
  <c r="O15" i="4"/>
  <c r="Q15" i="4" s="1"/>
  <c r="P15" i="4"/>
  <c r="O16" i="4"/>
  <c r="Q16" i="4" s="1"/>
  <c r="P16" i="4"/>
  <c r="O17" i="4"/>
  <c r="Q17" i="4" s="1"/>
  <c r="P17" i="4"/>
  <c r="O18" i="4"/>
  <c r="Q18" i="4" s="1"/>
  <c r="P18" i="4"/>
  <c r="O19" i="4"/>
  <c r="P19" i="4"/>
  <c r="O20" i="4"/>
  <c r="Q20" i="4" s="1"/>
  <c r="P20" i="4"/>
  <c r="O21" i="4"/>
  <c r="Q21" i="4" s="1"/>
  <c r="P21" i="4"/>
  <c r="O22" i="4"/>
  <c r="Q22" i="4" s="1"/>
  <c r="P22" i="4"/>
  <c r="O23" i="4"/>
  <c r="Q23" i="4" s="1"/>
  <c r="P23" i="4"/>
  <c r="O24" i="4"/>
  <c r="Q24" i="4" s="1"/>
  <c r="P24" i="4"/>
  <c r="O25" i="4"/>
  <c r="Q25" i="4" s="1"/>
  <c r="P25" i="4"/>
  <c r="O26" i="4"/>
  <c r="Q26" i="4" s="1"/>
  <c r="P26" i="4"/>
  <c r="O27" i="4"/>
  <c r="Q27" i="4" s="1"/>
  <c r="P27" i="4"/>
  <c r="O28" i="4"/>
  <c r="Q28" i="4" s="1"/>
  <c r="P28" i="4"/>
  <c r="O29" i="4"/>
  <c r="Q29" i="4" s="1"/>
  <c r="P29" i="4"/>
  <c r="O30" i="4"/>
  <c r="Q30" i="4" s="1"/>
  <c r="P30" i="4"/>
  <c r="O31" i="4"/>
  <c r="Q31" i="4" s="1"/>
  <c r="P31" i="4"/>
  <c r="O32" i="4"/>
  <c r="Q32" i="4" s="1"/>
  <c r="P32" i="4"/>
  <c r="O33" i="4"/>
  <c r="Q33" i="4" s="1"/>
  <c r="P33" i="4"/>
  <c r="O34" i="4"/>
  <c r="Q34" i="4" s="1"/>
  <c r="P34" i="4"/>
  <c r="O35" i="4"/>
  <c r="Q35" i="4" s="1"/>
  <c r="P35" i="4"/>
  <c r="O36" i="4"/>
  <c r="Q36" i="4" s="1"/>
  <c r="P36" i="4"/>
  <c r="O37" i="4"/>
  <c r="Q37" i="4" s="1"/>
  <c r="P37" i="4"/>
  <c r="O38" i="4"/>
  <c r="Q38" i="4" s="1"/>
  <c r="P38" i="4"/>
  <c r="O39" i="4"/>
  <c r="Q39" i="4" s="1"/>
  <c r="P39" i="4"/>
  <c r="O40" i="4"/>
  <c r="Q40" i="4" s="1"/>
  <c r="P40" i="4"/>
  <c r="O41" i="4"/>
  <c r="Q41" i="4" s="1"/>
  <c r="P41" i="4"/>
  <c r="O42" i="4"/>
  <c r="Q42" i="4" s="1"/>
  <c r="P42" i="4"/>
  <c r="O43" i="4"/>
  <c r="Q43" i="4" s="1"/>
  <c r="P43" i="4"/>
  <c r="O44" i="4"/>
  <c r="Q44" i="4" s="1"/>
  <c r="P44" i="4"/>
  <c r="O45" i="4"/>
  <c r="Q45" i="4" s="1"/>
  <c r="P45" i="4"/>
  <c r="O46" i="4"/>
  <c r="Q46" i="4" s="1"/>
  <c r="P46" i="4"/>
  <c r="O47" i="4"/>
  <c r="Q47" i="4" s="1"/>
  <c r="P47" i="4"/>
  <c r="O48" i="4"/>
  <c r="Q48" i="4" s="1"/>
  <c r="P48" i="4"/>
  <c r="O49" i="4"/>
  <c r="Q49" i="4" s="1"/>
  <c r="P49" i="4"/>
  <c r="O50" i="4"/>
  <c r="Q50" i="4" s="1"/>
  <c r="P50" i="4"/>
  <c r="O51" i="4"/>
  <c r="Q51" i="4" s="1"/>
  <c r="P51" i="4"/>
  <c r="O52" i="4"/>
  <c r="Q52" i="4" s="1"/>
  <c r="P52" i="4"/>
  <c r="O53" i="4"/>
  <c r="Q53" i="4" s="1"/>
  <c r="P53" i="4"/>
  <c r="O54" i="4"/>
  <c r="Q54" i="4" s="1"/>
  <c r="P54" i="4"/>
  <c r="O55" i="4"/>
  <c r="Q55" i="4" s="1"/>
  <c r="P55" i="4"/>
  <c r="O56" i="4"/>
  <c r="Q56" i="4" s="1"/>
  <c r="P56" i="4"/>
  <c r="O57" i="4"/>
  <c r="Q57" i="4" s="1"/>
  <c r="P57" i="4"/>
  <c r="O58" i="4"/>
  <c r="Q58" i="4" s="1"/>
  <c r="P58" i="4"/>
  <c r="O59" i="4"/>
  <c r="Q59" i="4" s="1"/>
  <c r="P59" i="4"/>
  <c r="O60" i="4"/>
  <c r="Q60" i="4" s="1"/>
  <c r="P60" i="4"/>
  <c r="O61" i="4"/>
  <c r="Q61" i="4" s="1"/>
  <c r="P61" i="4"/>
  <c r="O62" i="4"/>
  <c r="Q62" i="4" s="1"/>
  <c r="P62" i="4"/>
  <c r="O63" i="4"/>
  <c r="Q63" i="4" s="1"/>
  <c r="P63" i="4"/>
  <c r="O64" i="4"/>
  <c r="Q64" i="4" s="1"/>
  <c r="P64" i="4"/>
  <c r="O65" i="4"/>
  <c r="Q65" i="4" s="1"/>
  <c r="P65" i="4"/>
  <c r="O66" i="4"/>
  <c r="Q66" i="4" s="1"/>
  <c r="P66" i="4"/>
  <c r="O67" i="4"/>
  <c r="Q67" i="4" s="1"/>
  <c r="P67" i="4"/>
  <c r="O68" i="4"/>
  <c r="Q68" i="4" s="1"/>
  <c r="P68" i="4"/>
  <c r="O69" i="4"/>
  <c r="Q69" i="4" s="1"/>
  <c r="P69" i="4"/>
  <c r="O70" i="4"/>
  <c r="Q70" i="4" s="1"/>
  <c r="P70" i="4"/>
  <c r="O71" i="4"/>
  <c r="Q71" i="4" s="1"/>
  <c r="P71" i="4"/>
  <c r="O72" i="4"/>
  <c r="Q72" i="4" s="1"/>
  <c r="P72" i="4"/>
  <c r="O73" i="4"/>
  <c r="Q73" i="4" s="1"/>
  <c r="P73" i="4"/>
  <c r="O74" i="4"/>
  <c r="Q74" i="4" s="1"/>
  <c r="P74" i="4"/>
  <c r="O75" i="4"/>
  <c r="Q75" i="4" s="1"/>
  <c r="P75" i="4"/>
  <c r="O76" i="4"/>
  <c r="Q76" i="4" s="1"/>
  <c r="P76" i="4"/>
  <c r="O77" i="4"/>
  <c r="Q77" i="4" s="1"/>
  <c r="P77" i="4"/>
  <c r="O78" i="4"/>
  <c r="Q78" i="4" s="1"/>
  <c r="P78" i="4"/>
  <c r="O88" i="4"/>
  <c r="Q88" i="4" s="1"/>
  <c r="P88" i="4"/>
  <c r="O89" i="4"/>
  <c r="Q89" i="4" s="1"/>
  <c r="P89" i="4"/>
  <c r="O90" i="4"/>
  <c r="Q90" i="4" s="1"/>
  <c r="P90" i="4"/>
  <c r="O91" i="4"/>
  <c r="Q91" i="4" s="1"/>
  <c r="P91" i="4"/>
  <c r="O92" i="4"/>
  <c r="Q92" i="4" s="1"/>
  <c r="P92" i="4"/>
  <c r="O93" i="4"/>
  <c r="Q93" i="4" s="1"/>
  <c r="P93" i="4"/>
  <c r="O94" i="4"/>
  <c r="Q94" i="4" s="1"/>
  <c r="P94" i="4"/>
  <c r="O95" i="4"/>
  <c r="Q95" i="4" s="1"/>
  <c r="P95" i="4"/>
  <c r="O96" i="4"/>
  <c r="Q96" i="4" s="1"/>
  <c r="P96" i="4"/>
  <c r="O97" i="4"/>
  <c r="Q97" i="4" s="1"/>
  <c r="P97" i="4"/>
  <c r="O98" i="4"/>
  <c r="Q98" i="4" s="1"/>
  <c r="P98" i="4"/>
  <c r="O99" i="4"/>
  <c r="Q99" i="4" s="1"/>
  <c r="P99" i="4"/>
  <c r="O100" i="4"/>
  <c r="Q100" i="4" s="1"/>
  <c r="P100" i="4"/>
  <c r="O101" i="4"/>
  <c r="Q101" i="4" s="1"/>
  <c r="P101" i="4"/>
  <c r="O111" i="4"/>
  <c r="Q111" i="4" s="1"/>
  <c r="P111" i="4"/>
  <c r="O112" i="4"/>
  <c r="Q112" i="4" s="1"/>
  <c r="P112" i="4"/>
  <c r="O113" i="4"/>
  <c r="Q113" i="4" s="1"/>
  <c r="P113" i="4"/>
  <c r="O114" i="4"/>
  <c r="Q114" i="4" s="1"/>
  <c r="P114" i="4"/>
  <c r="O115" i="4"/>
  <c r="Q115" i="4" s="1"/>
  <c r="P115" i="4"/>
  <c r="O116" i="4"/>
  <c r="Q116" i="4" s="1"/>
  <c r="P116" i="4"/>
  <c r="O117" i="4"/>
  <c r="Q117" i="4" s="1"/>
  <c r="P117" i="4"/>
  <c r="O118" i="4"/>
  <c r="Q118" i="4" s="1"/>
  <c r="P118" i="4"/>
  <c r="O119" i="4"/>
  <c r="Q119" i="4" s="1"/>
  <c r="P119" i="4"/>
  <c r="O120" i="4"/>
  <c r="Q120" i="4" s="1"/>
  <c r="P120" i="4"/>
  <c r="O121" i="4"/>
  <c r="Q121" i="4" s="1"/>
  <c r="P121" i="4"/>
  <c r="O122" i="4"/>
  <c r="Q122" i="4" s="1"/>
  <c r="P122" i="4"/>
  <c r="O123" i="4"/>
  <c r="Q123" i="4" s="1"/>
  <c r="P123" i="4"/>
  <c r="O124" i="4"/>
  <c r="Q124" i="4" s="1"/>
  <c r="P124" i="4"/>
  <c r="O125" i="4"/>
  <c r="Q125" i="4" s="1"/>
  <c r="P125" i="4"/>
  <c r="O130" i="4"/>
  <c r="Q130" i="4" s="1"/>
  <c r="P130" i="4"/>
  <c r="O131" i="4"/>
  <c r="P131" i="4"/>
  <c r="O132" i="4"/>
  <c r="Q132" i="4" s="1"/>
  <c r="P132" i="4"/>
  <c r="O133" i="4"/>
  <c r="Q133" i="4" s="1"/>
  <c r="P133" i="4"/>
  <c r="O134" i="4"/>
  <c r="Q134" i="4" s="1"/>
  <c r="P134" i="4"/>
  <c r="O135" i="4"/>
  <c r="Q135" i="4" s="1"/>
  <c r="P135" i="4"/>
  <c r="O136" i="4"/>
  <c r="Q136" i="4" s="1"/>
  <c r="P136" i="4"/>
  <c r="O137" i="4"/>
  <c r="Q137" i="4" s="1"/>
  <c r="P137" i="4"/>
  <c r="O138" i="4"/>
  <c r="Q138" i="4" s="1"/>
  <c r="P138" i="4"/>
  <c r="O139" i="4"/>
  <c r="Q139" i="4" s="1"/>
  <c r="P139" i="4"/>
  <c r="O140" i="4"/>
  <c r="Q140" i="4" s="1"/>
  <c r="P140" i="4"/>
  <c r="O141" i="4"/>
  <c r="Q141" i="4" s="1"/>
  <c r="P141" i="4"/>
  <c r="O142" i="4"/>
  <c r="Q142" i="4" s="1"/>
  <c r="P142" i="4"/>
  <c r="O143" i="4"/>
  <c r="Q143" i="4" s="1"/>
  <c r="P143" i="4"/>
  <c r="O144" i="4"/>
  <c r="Q144" i="4" s="1"/>
  <c r="P144" i="4"/>
  <c r="O149" i="4"/>
  <c r="Q149" i="4" s="1"/>
  <c r="P149" i="4"/>
  <c r="O150" i="4"/>
  <c r="Q150" i="4" s="1"/>
  <c r="P150" i="4"/>
  <c r="O151" i="4"/>
  <c r="Q151" i="4" s="1"/>
  <c r="P151" i="4"/>
  <c r="O152" i="4"/>
  <c r="Q152" i="4" s="1"/>
  <c r="P152" i="4"/>
  <c r="O153" i="4"/>
  <c r="Q153" i="4" s="1"/>
  <c r="P153" i="4"/>
  <c r="O154" i="4"/>
  <c r="Q154" i="4" s="1"/>
  <c r="P154" i="4"/>
  <c r="O159" i="4"/>
  <c r="Q159" i="4" s="1"/>
  <c r="P159" i="4"/>
  <c r="O160" i="4"/>
  <c r="Q160" i="4" s="1"/>
  <c r="P160" i="4"/>
  <c r="O161" i="4"/>
  <c r="Q161" i="4" s="1"/>
  <c r="P161" i="4"/>
  <c r="O162" i="4"/>
  <c r="Q162" i="4" s="1"/>
  <c r="P162" i="4"/>
  <c r="O163" i="4"/>
  <c r="Q163" i="4" s="1"/>
  <c r="P163" i="4"/>
  <c r="O164" i="4"/>
  <c r="Q164" i="4" s="1"/>
  <c r="P164" i="4"/>
  <c r="O165" i="4"/>
  <c r="Q165" i="4" s="1"/>
  <c r="P165" i="4"/>
  <c r="O166" i="4"/>
  <c r="Q166" i="4" s="1"/>
  <c r="P166" i="4"/>
  <c r="O167" i="4"/>
  <c r="Q167" i="4" s="1"/>
  <c r="P167" i="4"/>
  <c r="O168" i="4"/>
  <c r="Q168" i="4" s="1"/>
  <c r="P168" i="4"/>
  <c r="O169" i="4"/>
  <c r="Q169" i="4" s="1"/>
  <c r="P169" i="4"/>
  <c r="O170" i="4"/>
  <c r="Q170" i="4" s="1"/>
  <c r="P170" i="4"/>
  <c r="O171" i="4"/>
  <c r="Q171" i="4" s="1"/>
  <c r="P171" i="4"/>
  <c r="O172" i="4"/>
  <c r="Q172" i="4" s="1"/>
  <c r="P172" i="4"/>
  <c r="O173" i="4"/>
  <c r="Q173" i="4" s="1"/>
  <c r="P173" i="4"/>
  <c r="O178" i="4"/>
  <c r="Q178" i="4" s="1"/>
  <c r="P178" i="4"/>
  <c r="O179" i="4"/>
  <c r="Q179" i="4" s="1"/>
  <c r="P179" i="4"/>
  <c r="O180" i="4"/>
  <c r="Q180" i="4" s="1"/>
  <c r="P180" i="4"/>
  <c r="O181" i="4"/>
  <c r="Q181" i="4" s="1"/>
  <c r="P181" i="4"/>
  <c r="O182" i="4"/>
  <c r="Q182" i="4" s="1"/>
  <c r="P182" i="4"/>
  <c r="O183" i="4"/>
  <c r="Q183" i="4" s="1"/>
  <c r="P183" i="4"/>
  <c r="O184" i="4"/>
  <c r="Q184" i="4" s="1"/>
  <c r="P184" i="4"/>
  <c r="O185" i="4"/>
  <c r="Q185" i="4" s="1"/>
  <c r="P185" i="4"/>
  <c r="O186" i="4"/>
  <c r="Q186" i="4" s="1"/>
  <c r="P186" i="4"/>
  <c r="O187" i="4"/>
  <c r="Q187" i="4" s="1"/>
  <c r="P187" i="4"/>
  <c r="O188" i="4"/>
  <c r="Q188" i="4" s="1"/>
  <c r="P188" i="4"/>
  <c r="O189" i="4"/>
  <c r="Q189" i="4" s="1"/>
  <c r="P189" i="4"/>
  <c r="O190" i="4"/>
  <c r="Q190" i="4" s="1"/>
  <c r="P190" i="4"/>
  <c r="O191" i="4"/>
  <c r="Q191" i="4" s="1"/>
  <c r="P191" i="4"/>
  <c r="O192" i="4"/>
  <c r="Q192" i="4" s="1"/>
  <c r="P192" i="4"/>
  <c r="O193" i="4"/>
  <c r="Q193" i="4" s="1"/>
  <c r="P193" i="4"/>
  <c r="O194" i="4"/>
  <c r="Q194" i="4" s="1"/>
  <c r="P194" i="4"/>
  <c r="O195" i="4"/>
  <c r="Q195" i="4" s="1"/>
  <c r="P195" i="4"/>
  <c r="O196" i="4"/>
  <c r="Q196" i="4" s="1"/>
  <c r="P196" i="4"/>
  <c r="O197" i="4"/>
  <c r="Q197" i="4" s="1"/>
  <c r="P197" i="4"/>
  <c r="O198" i="4"/>
  <c r="Q198" i="4" s="1"/>
  <c r="P198" i="4"/>
  <c r="O199" i="4"/>
  <c r="Q199" i="4" s="1"/>
  <c r="P199" i="4"/>
  <c r="O200" i="4"/>
  <c r="Q200" i="4" s="1"/>
  <c r="P200" i="4"/>
  <c r="O201" i="4"/>
  <c r="Q201" i="4" s="1"/>
  <c r="P201" i="4"/>
  <c r="O202" i="4"/>
  <c r="Q202" i="4" s="1"/>
  <c r="P202" i="4"/>
  <c r="O203" i="4"/>
  <c r="Q203" i="4" s="1"/>
  <c r="P203" i="4"/>
  <c r="O204" i="4"/>
  <c r="Q204" i="4" s="1"/>
  <c r="P204" i="4"/>
  <c r="O205" i="4"/>
  <c r="Q205" i="4" s="1"/>
  <c r="P205" i="4"/>
  <c r="O206" i="4"/>
  <c r="Q206" i="4" s="1"/>
  <c r="P206" i="4"/>
  <c r="O207" i="4"/>
  <c r="Q207" i="4" s="1"/>
  <c r="P207" i="4"/>
  <c r="O208" i="4"/>
  <c r="Q208" i="4" s="1"/>
  <c r="P208" i="4"/>
  <c r="O209" i="4"/>
  <c r="Q209" i="4" s="1"/>
  <c r="P209" i="4"/>
  <c r="O210" i="4"/>
  <c r="Q210" i="4" s="1"/>
  <c r="P210" i="4"/>
  <c r="O211" i="4"/>
  <c r="Q211" i="4" s="1"/>
  <c r="P211" i="4"/>
  <c r="O212" i="4"/>
  <c r="Q212" i="4" s="1"/>
  <c r="P212" i="4"/>
  <c r="O213" i="4"/>
  <c r="Q213" i="4" s="1"/>
  <c r="P213" i="4"/>
  <c r="O214" i="4"/>
  <c r="Q214" i="4" s="1"/>
  <c r="P214" i="4"/>
  <c r="O215" i="4"/>
  <c r="Q215" i="4" s="1"/>
  <c r="P215" i="4"/>
  <c r="O216" i="4"/>
  <c r="Q216" i="4" s="1"/>
  <c r="P216" i="4"/>
  <c r="O217" i="4"/>
  <c r="Q217" i="4" s="1"/>
  <c r="P217" i="4"/>
  <c r="O218" i="4"/>
  <c r="Q218" i="4" s="1"/>
  <c r="P218" i="4"/>
  <c r="O219" i="4"/>
  <c r="Q219" i="4" s="1"/>
  <c r="P219" i="4"/>
  <c r="O220" i="4"/>
  <c r="Q220" i="4" s="1"/>
  <c r="P220" i="4"/>
  <c r="O221" i="4"/>
  <c r="Q221" i="4" s="1"/>
  <c r="P221" i="4"/>
  <c r="O222" i="4"/>
  <c r="Q222" i="4" s="1"/>
  <c r="P222" i="4"/>
  <c r="O223" i="4"/>
  <c r="Q223" i="4" s="1"/>
  <c r="P223" i="4"/>
  <c r="O224" i="4"/>
  <c r="Q224" i="4" s="1"/>
  <c r="P224" i="4"/>
  <c r="O225" i="4"/>
  <c r="Q225" i="4" s="1"/>
  <c r="P225" i="4"/>
  <c r="O226" i="4"/>
  <c r="Q226" i="4" s="1"/>
  <c r="P226" i="4"/>
  <c r="O227" i="4"/>
  <c r="Q227" i="4" s="1"/>
  <c r="P227" i="4"/>
  <c r="O228" i="4"/>
  <c r="Q228" i="4" s="1"/>
  <c r="P228" i="4"/>
  <c r="O229" i="4"/>
  <c r="Q229" i="4" s="1"/>
  <c r="P229" i="4"/>
  <c r="O230" i="4"/>
  <c r="Q230" i="4" s="1"/>
  <c r="P230" i="4"/>
  <c r="O231" i="4"/>
  <c r="Q231" i="4" s="1"/>
  <c r="P231" i="4"/>
  <c r="O232" i="4"/>
  <c r="Q232" i="4" s="1"/>
  <c r="P232" i="4"/>
  <c r="O233" i="4"/>
  <c r="Q233" i="4" s="1"/>
  <c r="P233" i="4"/>
  <c r="O234" i="4"/>
  <c r="Q234" i="4" s="1"/>
  <c r="P234" i="4"/>
  <c r="O235" i="4"/>
  <c r="Q235" i="4" s="1"/>
  <c r="P235" i="4"/>
  <c r="O236" i="4"/>
  <c r="Q236" i="4" s="1"/>
  <c r="P236" i="4"/>
  <c r="O237" i="4"/>
  <c r="Q237" i="4" s="1"/>
  <c r="P237" i="4"/>
  <c r="O238" i="4"/>
  <c r="Q238" i="4" s="1"/>
  <c r="P238" i="4"/>
  <c r="O239" i="4"/>
  <c r="Q239" i="4" s="1"/>
  <c r="P239" i="4"/>
  <c r="O240" i="4"/>
  <c r="Q240" i="4" s="1"/>
  <c r="P240" i="4"/>
  <c r="O241" i="4"/>
  <c r="Q241" i="4" s="1"/>
  <c r="P241" i="4"/>
  <c r="O242" i="4"/>
  <c r="Q242" i="4" s="1"/>
  <c r="P242" i="4"/>
  <c r="O243" i="4"/>
  <c r="Q243" i="4" s="1"/>
  <c r="P243" i="4"/>
  <c r="O244" i="4"/>
  <c r="Q244" i="4" s="1"/>
  <c r="P244" i="4"/>
  <c r="O245" i="4"/>
  <c r="Q245" i="4" s="1"/>
  <c r="P245" i="4"/>
  <c r="O246" i="4"/>
  <c r="Q246" i="4" s="1"/>
  <c r="P246" i="4"/>
  <c r="O247" i="4"/>
  <c r="Q247" i="4" s="1"/>
  <c r="P247" i="4"/>
  <c r="O248" i="4"/>
  <c r="Q248" i="4" s="1"/>
  <c r="P248" i="4"/>
  <c r="O249" i="4"/>
  <c r="Q249" i="4" s="1"/>
  <c r="P249" i="4"/>
  <c r="O250" i="4"/>
  <c r="Q250" i="4" s="1"/>
  <c r="P250" i="4"/>
  <c r="O251" i="4"/>
  <c r="Q251" i="4" s="1"/>
  <c r="P251" i="4"/>
  <c r="O252" i="4"/>
  <c r="Q252" i="4" s="1"/>
  <c r="P252" i="4"/>
  <c r="O253" i="4"/>
  <c r="Q253" i="4" s="1"/>
  <c r="P253" i="4"/>
  <c r="O254" i="4"/>
  <c r="Q254" i="4" s="1"/>
  <c r="P254" i="4"/>
  <c r="O255" i="4"/>
  <c r="Q255" i="4" s="1"/>
  <c r="P255" i="4"/>
  <c r="O256" i="4"/>
  <c r="Q256" i="4" s="1"/>
  <c r="P256" i="4"/>
  <c r="O257" i="4"/>
  <c r="Q257" i="4" s="1"/>
  <c r="P257" i="4"/>
  <c r="O258" i="4"/>
  <c r="Q258" i="4" s="1"/>
  <c r="P258" i="4"/>
  <c r="O259" i="4"/>
  <c r="Q259" i="4" s="1"/>
  <c r="P259" i="4"/>
  <c r="O260" i="4"/>
  <c r="Q260" i="4" s="1"/>
  <c r="P260" i="4"/>
  <c r="O261" i="4"/>
  <c r="Q261" i="4" s="1"/>
  <c r="P261" i="4"/>
  <c r="O262" i="4"/>
  <c r="Q262" i="4" s="1"/>
  <c r="P262" i="4"/>
  <c r="O263" i="4"/>
  <c r="Q263" i="4" s="1"/>
  <c r="P263" i="4"/>
  <c r="O264" i="4"/>
  <c r="Q264" i="4" s="1"/>
  <c r="P264" i="4"/>
  <c r="O265" i="4"/>
  <c r="Q265" i="4" s="1"/>
  <c r="P265" i="4"/>
  <c r="O266" i="4"/>
  <c r="Q266" i="4" s="1"/>
  <c r="P266" i="4"/>
  <c r="O267" i="4"/>
  <c r="Q267" i="4" s="1"/>
  <c r="P267" i="4"/>
  <c r="O268" i="4"/>
  <c r="Q268" i="4" s="1"/>
  <c r="P268" i="4"/>
  <c r="O269" i="4"/>
  <c r="Q269" i="4" s="1"/>
  <c r="P269" i="4"/>
  <c r="O270" i="4"/>
  <c r="Q270" i="4" s="1"/>
  <c r="P270" i="4"/>
  <c r="O271" i="4"/>
  <c r="Q271" i="4" s="1"/>
  <c r="P271" i="4"/>
  <c r="O272" i="4"/>
  <c r="Q272" i="4" s="1"/>
  <c r="P272" i="4"/>
  <c r="O273" i="4"/>
  <c r="Q273" i="4" s="1"/>
  <c r="P273" i="4"/>
  <c r="O274" i="4"/>
  <c r="Q274" i="4" s="1"/>
  <c r="P274" i="4"/>
  <c r="O275" i="4"/>
  <c r="Q275" i="4" s="1"/>
  <c r="P275" i="4"/>
  <c r="O276" i="4"/>
  <c r="Q276" i="4" s="1"/>
  <c r="P276" i="4"/>
  <c r="O277" i="4"/>
  <c r="Q277" i="4" s="1"/>
  <c r="P277" i="4"/>
  <c r="P5" i="4"/>
  <c r="O5" i="4"/>
  <c r="Q5" i="4" s="1"/>
  <c r="Q5" i="2"/>
  <c r="Q6" i="2"/>
  <c r="Q7" i="2"/>
  <c r="Q8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71" i="2"/>
  <c r="Q72" i="2"/>
  <c r="Q73" i="2"/>
  <c r="Q74" i="2"/>
  <c r="Q75" i="2"/>
  <c r="Q76" i="2"/>
  <c r="Q81" i="2"/>
  <c r="Q82" i="2"/>
  <c r="Q83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12" i="2"/>
  <c r="Q113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41" i="2"/>
  <c r="Q69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12" i="2"/>
  <c r="P113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41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12" i="2"/>
  <c r="O113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41" i="2"/>
</calcChain>
</file>

<file path=xl/sharedStrings.xml><?xml version="1.0" encoding="utf-8"?>
<sst xmlns="http://schemas.openxmlformats.org/spreadsheetml/2006/main" count="7917" uniqueCount="775">
  <si>
    <t>Instructor 1</t>
  </si>
  <si>
    <t>Student A</t>
  </si>
  <si>
    <t>Year</t>
  </si>
  <si>
    <t>Month</t>
  </si>
  <si>
    <t xml:space="preserve">Day </t>
  </si>
  <si>
    <t>Type of Aircraft</t>
  </si>
  <si>
    <t>Local Flights</t>
  </si>
  <si>
    <t>Instrument</t>
  </si>
  <si>
    <t>Cross-Country</t>
  </si>
  <si>
    <t>Exercises Completed</t>
  </si>
  <si>
    <t>PPL</t>
  </si>
  <si>
    <t>Dual</t>
  </si>
  <si>
    <t>Solo</t>
  </si>
  <si>
    <t>Aircraft</t>
  </si>
  <si>
    <t>Simulator</t>
  </si>
  <si>
    <t>C-152</t>
  </si>
  <si>
    <t>C-172</t>
  </si>
  <si>
    <t>1,2,3,4,5</t>
  </si>
  <si>
    <t>7,8,9,30</t>
  </si>
  <si>
    <t>Ground Brief</t>
  </si>
  <si>
    <t>5,6,7,8,9,30</t>
  </si>
  <si>
    <t>9,30</t>
  </si>
  <si>
    <t>9,10,11,30</t>
  </si>
  <si>
    <t>11,12,30</t>
  </si>
  <si>
    <t>12,16,18</t>
  </si>
  <si>
    <t>4,16,17,18,30</t>
  </si>
  <si>
    <t>4,11,12,14,15,16,18,30</t>
  </si>
  <si>
    <t>4,13,14,16,17,18,23,30</t>
  </si>
  <si>
    <t>16,18</t>
  </si>
  <si>
    <t>16,17,18</t>
  </si>
  <si>
    <t>21,22,29</t>
  </si>
  <si>
    <t>16,17,18,20</t>
  </si>
  <si>
    <t>7,8,9,16,17</t>
  </si>
  <si>
    <t>13,16,17,18</t>
  </si>
  <si>
    <t>17,18</t>
  </si>
  <si>
    <t>16,17,18,22</t>
  </si>
  <si>
    <t>6,9,18,23,24</t>
  </si>
  <si>
    <t>9,15</t>
  </si>
  <si>
    <t>16,17,18,21</t>
  </si>
  <si>
    <t>11,12,16,18,22</t>
  </si>
  <si>
    <t>15,16,18,22</t>
  </si>
  <si>
    <t>16,17</t>
  </si>
  <si>
    <t>FMX-1000</t>
  </si>
  <si>
    <t>23,24</t>
  </si>
  <si>
    <t>16,17,18,23,24</t>
  </si>
  <si>
    <t>16,18,23,24</t>
  </si>
  <si>
    <t>16,18,23</t>
  </si>
  <si>
    <t>16,18,23,30</t>
  </si>
  <si>
    <t>Student B</t>
  </si>
  <si>
    <t>16,18,21,22,24</t>
  </si>
  <si>
    <t>9,11,12,16,18</t>
  </si>
  <si>
    <t>9,11,14,16,17,18</t>
  </si>
  <si>
    <t>15,21</t>
  </si>
  <si>
    <t>6,7,22</t>
  </si>
  <si>
    <t>16,17,18,30</t>
  </si>
  <si>
    <t>16,18,22</t>
  </si>
  <si>
    <t>9,11,12,13,16,17,18,20,30</t>
  </si>
  <si>
    <t>12,16,17,18,22,</t>
  </si>
  <si>
    <t>16,18,20,21,22</t>
  </si>
  <si>
    <t>16,18,20</t>
  </si>
  <si>
    <t>Student C</t>
  </si>
  <si>
    <t>1,30</t>
  </si>
  <si>
    <t>1,2,3,4,30</t>
  </si>
  <si>
    <t>5,6,7,8,30</t>
  </si>
  <si>
    <t>6,7,8</t>
  </si>
  <si>
    <t>6,7,8,9</t>
  </si>
  <si>
    <t>9,10,11,16,18,30</t>
  </si>
  <si>
    <t>6,7,8,9,13,22,30</t>
  </si>
  <si>
    <t>10,12,16,17</t>
  </si>
  <si>
    <t>11,16,18</t>
  </si>
  <si>
    <t>12,24</t>
  </si>
  <si>
    <t>12,13,15,29</t>
  </si>
  <si>
    <t>14,15</t>
  </si>
  <si>
    <t>13,15,16,17,18</t>
  </si>
  <si>
    <t>9,11,16,17,18,21,23,30</t>
  </si>
  <si>
    <t>16,17,18,23</t>
  </si>
  <si>
    <t>6,7,11,15,16,17,18,20,23</t>
  </si>
  <si>
    <t>16,23</t>
  </si>
  <si>
    <t>C-150</t>
  </si>
  <si>
    <t>6,11</t>
  </si>
  <si>
    <t>Student D</t>
  </si>
  <si>
    <t>1,2,3,4,6,7,8,9,16,17,18</t>
  </si>
  <si>
    <t>2,3,4,5,6,7,8,16,18,30</t>
  </si>
  <si>
    <t>Student E</t>
  </si>
  <si>
    <t>2,3,4,5</t>
  </si>
  <si>
    <t>2,3,4,5,6,7,8</t>
  </si>
  <si>
    <t>9,10</t>
  </si>
  <si>
    <t>9,10,30</t>
  </si>
  <si>
    <t>11,30</t>
  </si>
  <si>
    <t>12,30</t>
  </si>
  <si>
    <t>11,12,13,14,30</t>
  </si>
  <si>
    <t>14,15,30</t>
  </si>
  <si>
    <t>16,17,18,29,30</t>
  </si>
  <si>
    <t>11,12,14,16,17,18,29,30</t>
  </si>
  <si>
    <t>Student F</t>
  </si>
  <si>
    <t>1,2,3,4,5,6</t>
  </si>
  <si>
    <t xml:space="preserve">Student G </t>
  </si>
  <si>
    <t>CPL</t>
  </si>
  <si>
    <t>*NO DATA</t>
  </si>
  <si>
    <t>Student H</t>
  </si>
  <si>
    <t>Instructor 2</t>
  </si>
  <si>
    <t xml:space="preserve">Student </t>
  </si>
  <si>
    <t>Instructor  3</t>
  </si>
  <si>
    <t>1,2,3,4,5,6,7,8,9</t>
  </si>
  <si>
    <t>6,7,8,30</t>
  </si>
  <si>
    <t>7,8,9,13,30</t>
  </si>
  <si>
    <t>9,10,11,12,30</t>
  </si>
  <si>
    <t>Ground</t>
  </si>
  <si>
    <t>11,13,30</t>
  </si>
  <si>
    <t>11,12,14,12,30</t>
  </si>
  <si>
    <t>15,16,17,18,30</t>
  </si>
  <si>
    <t>11,12,14,30</t>
  </si>
  <si>
    <t>16,17,18,20,29,30</t>
  </si>
  <si>
    <t>16,17,18,19,30</t>
  </si>
  <si>
    <t>16,17,18,22,30</t>
  </si>
  <si>
    <t>11,22,30</t>
  </si>
  <si>
    <t>9,11,12,16,18,22,30</t>
  </si>
  <si>
    <t>9,22,30</t>
  </si>
  <si>
    <t>9,16,17,20,21,23,30</t>
  </si>
  <si>
    <t>16,17,18,23,30</t>
  </si>
  <si>
    <t>7,8,9,10,11,12,14,15,16,17,18,22,30</t>
  </si>
  <si>
    <t>4,16,17,18,20,30</t>
  </si>
  <si>
    <t>9,11,12,16,17,22,30</t>
  </si>
  <si>
    <t>9,11,12,14,16,17,18,22,30</t>
  </si>
  <si>
    <t>4,6,67,8,9,16,18,30</t>
  </si>
  <si>
    <t>16,17,18,21,23,24,30</t>
  </si>
  <si>
    <t>9,12,15,16,16,17,18,21,22,23,30</t>
  </si>
  <si>
    <t>7,8,9,11,12,13,14,16,17,18,30</t>
  </si>
  <si>
    <t>16,17,18,22,24,30</t>
  </si>
  <si>
    <t>9,16,17,18,22,30</t>
  </si>
  <si>
    <t>4,6,7,8,16,18,23,30</t>
  </si>
  <si>
    <t>4,6,7,8,9,16,18,23,30</t>
  </si>
  <si>
    <t>16,17,18,24,30</t>
  </si>
  <si>
    <t>9,11,12,13,14,15,16,17,18,19,20,23,22,23,24,30</t>
  </si>
  <si>
    <t>11,12,16,17,18,30</t>
  </si>
  <si>
    <t>15,16,17,18,23,30</t>
  </si>
  <si>
    <t>12,16,17,18,22,23,30</t>
  </si>
  <si>
    <t>12,16,18,30</t>
  </si>
  <si>
    <t>9,11,12,15,16,17,18,22,30</t>
  </si>
  <si>
    <t>9,11,12,14,15,16,17,18,21,22,23,24,30</t>
  </si>
  <si>
    <t>*NO Data</t>
  </si>
  <si>
    <t>1,2,34,5</t>
  </si>
  <si>
    <t>2,3,4,5,6,7,8,9,30</t>
  </si>
  <si>
    <t>1,2,3,4,5,6,7,8,9,30</t>
  </si>
  <si>
    <t>2,3,4,5,6,7,8,9,10,30</t>
  </si>
  <si>
    <t>5,6,7,8,9,10,11,30</t>
  </si>
  <si>
    <t>10,11,12,13,30</t>
  </si>
  <si>
    <t>11,12,14,15,30</t>
  </si>
  <si>
    <t>12,14,15,16,17,18,,30</t>
  </si>
  <si>
    <t>13,15,16,17,18,30</t>
  </si>
  <si>
    <t>1,2,3,4,5,30</t>
  </si>
  <si>
    <t>2,3,4,5,6,30</t>
  </si>
  <si>
    <t>2,3,4,5,6,7,8,30</t>
  </si>
  <si>
    <t>6,7,8,9,30</t>
  </si>
  <si>
    <t>7,8,9,10,30</t>
  </si>
  <si>
    <t>2,3,6,10,11,30</t>
  </si>
  <si>
    <t>7,8,10,11,30</t>
  </si>
  <si>
    <t>6,11,12,30</t>
  </si>
  <si>
    <t>11,12,14,16,17,18,30</t>
  </si>
  <si>
    <t>12,13,14,16,17,18,30</t>
  </si>
  <si>
    <t>15,16,17,18,20,30</t>
  </si>
  <si>
    <t>9,10,11,12,14,15,16,17,18,20,30</t>
  </si>
  <si>
    <t>2,3,4</t>
  </si>
  <si>
    <t>3,4,5</t>
  </si>
  <si>
    <t>5,6,7,8,16,17</t>
  </si>
  <si>
    <t>6,7,8,9,16,17,18,30</t>
  </si>
  <si>
    <t>6,7,8,9,10,16,17,18,30</t>
  </si>
  <si>
    <t>10,11,12,16,30</t>
  </si>
  <si>
    <t>11,16,17,18,20,30</t>
  </si>
  <si>
    <t>5,6,7,8,9,10,11,12,30</t>
  </si>
  <si>
    <t>14,15,16,17,18,30</t>
  </si>
  <si>
    <t>15,16,`7,18,30</t>
  </si>
  <si>
    <t>15,16,18,20,30</t>
  </si>
  <si>
    <t xml:space="preserve">   </t>
  </si>
  <si>
    <t>Student G</t>
  </si>
  <si>
    <t>2,3,4,5,6,,30</t>
  </si>
  <si>
    <t>7,8,30</t>
  </si>
  <si>
    <t>6,9,10,16,17,18,30</t>
  </si>
  <si>
    <t>1,2,3,4,16,30</t>
  </si>
  <si>
    <t>5,6,,16,30</t>
  </si>
  <si>
    <t>6,7,8,,9,16,18,30</t>
  </si>
  <si>
    <t>7,8,9,16,17,18,30</t>
  </si>
  <si>
    <t>4,5,6,7,8,9,11,30</t>
  </si>
  <si>
    <t>10,11,30</t>
  </si>
  <si>
    <t>3,4,5,6,7,8,9,30</t>
  </si>
  <si>
    <t>7,8,11,12,16,17,18,30</t>
  </si>
  <si>
    <t>7,8,12,14,16,17,18,30</t>
  </si>
  <si>
    <t xml:space="preserve">  14,16,17,18,30</t>
  </si>
  <si>
    <t>16,17,18,20,30</t>
  </si>
  <si>
    <t>9,10,11,12,15,16,17,18,20,30</t>
  </si>
  <si>
    <t>Student I</t>
  </si>
  <si>
    <t>1,2,3,4,5,6,30</t>
  </si>
  <si>
    <t>12,13,30</t>
  </si>
  <si>
    <t>15,30</t>
  </si>
  <si>
    <t>13,14,16,17,18,30</t>
  </si>
  <si>
    <t>13,14,16,18,30</t>
  </si>
  <si>
    <t>9,16,17,18,23,30</t>
  </si>
  <si>
    <t>16,18,22,30</t>
  </si>
  <si>
    <t>16,18,30</t>
  </si>
  <si>
    <t>16,17,18,21,30</t>
  </si>
  <si>
    <t>9,11,12,16,18,21,22,30</t>
  </si>
  <si>
    <t>9,11,12,16,18,30</t>
  </si>
  <si>
    <t>16,18,21,22,30</t>
  </si>
  <si>
    <t>9,11,16,18,23,30</t>
  </si>
  <si>
    <t>9,11,16,18,30</t>
  </si>
  <si>
    <t>9,11,18,23,30</t>
  </si>
  <si>
    <t>24,30</t>
  </si>
  <si>
    <t>11,16,18,21,22,23,30</t>
  </si>
  <si>
    <t>9,11,12,14,16,18,22,30</t>
  </si>
  <si>
    <t>16,18,22,24,30</t>
  </si>
  <si>
    <t>9,11,12,16,17,18,22,30</t>
  </si>
  <si>
    <t>9,11,18,22,30</t>
  </si>
  <si>
    <t>18,22,30</t>
  </si>
  <si>
    <t>6,9,11,16,18</t>
  </si>
  <si>
    <t>11,12,22</t>
  </si>
  <si>
    <t>21,23,24</t>
  </si>
  <si>
    <t>21,22</t>
  </si>
  <si>
    <t>7,9,11,14,16,18,22,24</t>
  </si>
  <si>
    <t>7,8,9,11,12,15,16,17,18,21,22,30</t>
  </si>
  <si>
    <t>9,11,12,16,17,18,21,22,23,29,30</t>
  </si>
  <si>
    <t>14,16,17,18,23,24,30</t>
  </si>
  <si>
    <t>9,11,16,17,18,22,30</t>
  </si>
  <si>
    <t>9,11,12,14,16,17,18,30</t>
  </si>
  <si>
    <t>9,11,12,16,17,18,30</t>
  </si>
  <si>
    <t>9,11,16,18,21,30</t>
  </si>
  <si>
    <t>9,11,12,16,18,21</t>
  </si>
  <si>
    <t>9,11,12,14,16,17,18,20,21,22,30</t>
  </si>
  <si>
    <t>Instructor 4</t>
  </si>
  <si>
    <t xml:space="preserve">*NO DATA </t>
  </si>
  <si>
    <t>2,3,4,5,6</t>
  </si>
  <si>
    <t>7,8,9</t>
  </si>
  <si>
    <t>24,29</t>
  </si>
  <si>
    <t>1,2,3,4</t>
  </si>
  <si>
    <t>6,7,8,16</t>
  </si>
  <si>
    <t>6,7,8,9,16,30</t>
  </si>
  <si>
    <t>9,10,17,18,30</t>
  </si>
  <si>
    <t>10,11,17,18,30</t>
  </si>
  <si>
    <t>13,14</t>
  </si>
  <si>
    <t>1,2,3,4,5,6,16,17,18,30</t>
  </si>
  <si>
    <t>4,5,6,7,8,9,16,17,18,30</t>
  </si>
  <si>
    <t>6,10,11,16,17,18,30</t>
  </si>
  <si>
    <t>5,6,12,13,14,15,16,17,18,30</t>
  </si>
  <si>
    <t>11,14,15,16,17,18,29,30</t>
  </si>
  <si>
    <t>15,16,17,18,29,30</t>
  </si>
  <si>
    <t>6,7,8,11,15,16,17,18,30</t>
  </si>
  <si>
    <t>9,11,12,14,15,16,17,18,30</t>
  </si>
  <si>
    <t>9,11,12,16,30</t>
  </si>
  <si>
    <t>16,18,21</t>
  </si>
  <si>
    <t>16,18,21,22</t>
  </si>
  <si>
    <t>1,2,5,6,7,8</t>
  </si>
  <si>
    <t>5,6,7,8,9,11</t>
  </si>
  <si>
    <t>7,8,10,11,12</t>
  </si>
  <si>
    <t>12,14,15</t>
  </si>
  <si>
    <t>14,15,16,17,18</t>
  </si>
  <si>
    <t>7,8,9,11,12,16,18</t>
  </si>
  <si>
    <t>11,12,16,18</t>
  </si>
  <si>
    <t>11,12,16,20,21,22,23,30</t>
  </si>
  <si>
    <t>16,17,18,21,22,30</t>
  </si>
  <si>
    <t>6,7,8,9,10,16</t>
  </si>
  <si>
    <t>7,8,9,10,11</t>
  </si>
  <si>
    <t>11,12</t>
  </si>
  <si>
    <t>4,12,14,15,16,17,30</t>
  </si>
  <si>
    <t>4,15,16,17,30</t>
  </si>
  <si>
    <t>11,12,16,17,22,23</t>
  </si>
  <si>
    <t>4,15,16,17,18,30</t>
  </si>
  <si>
    <t>9,11,12,14,16,18,30</t>
  </si>
  <si>
    <t>16,18,20,21,30</t>
  </si>
  <si>
    <t>16,18,21,30</t>
  </si>
  <si>
    <t>1,2,3,4,5,6,7,89,16,17,18,30</t>
  </si>
  <si>
    <t>8,9,16,17,18,30</t>
  </si>
  <si>
    <t>9,16,17,18,30</t>
  </si>
  <si>
    <t>9,11,30</t>
  </si>
  <si>
    <t>11,13,14,16,17,18,30</t>
  </si>
  <si>
    <t>11,13,14,30</t>
  </si>
  <si>
    <t>13,14,15,16,17,18,30</t>
  </si>
  <si>
    <t>24,29,30</t>
  </si>
  <si>
    <t>Gound</t>
  </si>
  <si>
    <t>9,11,16,17,18,30</t>
  </si>
  <si>
    <t>9,11,16,17,18,24,30</t>
  </si>
  <si>
    <t>15,16,18,30</t>
  </si>
  <si>
    <t>9,11,15,16,17,18,22</t>
  </si>
  <si>
    <t>11,16,18,22</t>
  </si>
  <si>
    <t>11,12,22,30</t>
  </si>
  <si>
    <t>9,11,15,16,17,18,30</t>
  </si>
  <si>
    <t>Student J</t>
  </si>
  <si>
    <t>5,6</t>
  </si>
  <si>
    <t>Student K</t>
  </si>
  <si>
    <t>Student L</t>
  </si>
  <si>
    <t>5,6,</t>
  </si>
  <si>
    <t>8,9</t>
  </si>
  <si>
    <t>6,7,8,9,10</t>
  </si>
  <si>
    <t>10,11</t>
  </si>
  <si>
    <t>11,12,13,14,15</t>
  </si>
  <si>
    <t>11,12,16,18,30</t>
  </si>
  <si>
    <t>Student M</t>
  </si>
  <si>
    <t>12,13,16,17,18,30</t>
  </si>
  <si>
    <t>16,17,18,22,23,30</t>
  </si>
  <si>
    <t>23,30</t>
  </si>
  <si>
    <t>9,11,12,15,16,17,18,21,22,23,30</t>
  </si>
  <si>
    <t>9,10,11,12,16,17,18,21,22,23,30</t>
  </si>
  <si>
    <t>Student N</t>
  </si>
  <si>
    <t>7,8</t>
  </si>
  <si>
    <t>2,3,4,5,6,7,8,9,10,11</t>
  </si>
  <si>
    <t>7,8,9,10,11,12</t>
  </si>
  <si>
    <t>Student O</t>
  </si>
  <si>
    <t>9,10,11</t>
  </si>
  <si>
    <t>9,11,12,14,1617,18,30</t>
  </si>
  <si>
    <t>11,12,14,16,17,18,22,30</t>
  </si>
  <si>
    <t>Student P</t>
  </si>
  <si>
    <t>Student Q</t>
  </si>
  <si>
    <t>4,5,6,16,17,18,30</t>
  </si>
  <si>
    <t>6,7,8,16,17,18,30</t>
  </si>
  <si>
    <t>7,8,9,10,16,18,30</t>
  </si>
  <si>
    <t>Student R</t>
  </si>
  <si>
    <t>12,13,14,30</t>
  </si>
  <si>
    <t>12,13,14,15,30</t>
  </si>
  <si>
    <t>16,17,18,19,29,30</t>
  </si>
  <si>
    <t>16,17,81,24,24,29,30</t>
  </si>
  <si>
    <t>16,17,18,22,29,30</t>
  </si>
  <si>
    <t xml:space="preserve"> </t>
  </si>
  <si>
    <t>9,14,16,17,18,22,24,29,30</t>
  </si>
  <si>
    <t>16,17,18,21,23,30</t>
  </si>
  <si>
    <t>9,11,12,16,18,21,23,30</t>
  </si>
  <si>
    <t>16,17,23,30</t>
  </si>
  <si>
    <t>9,11,12,14,16,17,18,21,22,23,30</t>
  </si>
  <si>
    <t>9,11,12,14,15,16,18,21,22,23,24,30</t>
  </si>
  <si>
    <t>Student S</t>
  </si>
  <si>
    <t>6,7,8,8,9,10</t>
  </si>
  <si>
    <t>6,7,8,9,11</t>
  </si>
  <si>
    <t>11,12,14</t>
  </si>
  <si>
    <t>4,5,6,7,8,9,30</t>
  </si>
  <si>
    <t>4,5,6,7,8,9,11,12,30</t>
  </si>
  <si>
    <t>4,11,16,18,30</t>
  </si>
  <si>
    <t>4,5,6,7,8,9,11,12</t>
  </si>
  <si>
    <t>Student T</t>
  </si>
  <si>
    <t>3,4,5,6,7,8,9,16,18,30</t>
  </si>
  <si>
    <t>6,7,8,9,16,18</t>
  </si>
  <si>
    <t>7,8,9,10,11,16,18,30</t>
  </si>
  <si>
    <t>12,13,14</t>
  </si>
  <si>
    <t>16,18,29,30</t>
  </si>
  <si>
    <t>16,18,22,23,30</t>
  </si>
  <si>
    <t>16,17,18,23,24,30</t>
  </si>
  <si>
    <t>11,12,14,16,17,18,21,22,29,30</t>
  </si>
  <si>
    <t>9,11,12,14,16,18,21,22,30</t>
  </si>
  <si>
    <t>9,11,12,14,16,18,21,22,23,30</t>
  </si>
  <si>
    <t>Student U</t>
  </si>
  <si>
    <t>13,14,30</t>
  </si>
  <si>
    <t>11,12,14,16,18,30</t>
  </si>
  <si>
    <t>Student V</t>
  </si>
  <si>
    <t>4,9,30</t>
  </si>
  <si>
    <t>3,4,5,11,16,30</t>
  </si>
  <si>
    <t>3,4,5,11,12,30</t>
  </si>
  <si>
    <t>Student X</t>
  </si>
  <si>
    <t>6,7,8,9,10,11</t>
  </si>
  <si>
    <t>7,8,11,16,17,18,30</t>
  </si>
  <si>
    <t>12,16,17,18,30</t>
  </si>
  <si>
    <t>11,16,30</t>
  </si>
  <si>
    <t>12,16,17,18</t>
  </si>
  <si>
    <t>11,12,14,16,17,18,19</t>
  </si>
  <si>
    <t>15,16,17,18</t>
  </si>
  <si>
    <t>9,11,16,17,18,22</t>
  </si>
  <si>
    <t>11,12,16,17,18,24,30</t>
  </si>
  <si>
    <t>14,16,18,21,22,24,</t>
  </si>
  <si>
    <t>16,18,24,30</t>
  </si>
  <si>
    <t>Student Y</t>
  </si>
  <si>
    <t>4,5,7,8,9</t>
  </si>
  <si>
    <t>4,5,6,7,8,9,10,11,12</t>
  </si>
  <si>
    <t>4,16,18,20,22,30</t>
  </si>
  <si>
    <t>4,16,18,30</t>
  </si>
  <si>
    <t>4,11,12,14,16,18,22,30</t>
  </si>
  <si>
    <t>4,16,17,18,21,30</t>
  </si>
  <si>
    <t>4,16,17,18,21,23,30</t>
  </si>
  <si>
    <t>4,11,12,16,17,18,21,22,30</t>
  </si>
  <si>
    <t>4,5,6,16,18,24,30</t>
  </si>
  <si>
    <t>4,6,7,8,23,30</t>
  </si>
  <si>
    <t>4,18,23,30</t>
  </si>
  <si>
    <t>4,16,18,23,30</t>
  </si>
  <si>
    <t>4,16,18,24,30</t>
  </si>
  <si>
    <t>4,9,11,12,14,16,18,30</t>
  </si>
  <si>
    <t>4,9,11,12,16,18,30</t>
  </si>
  <si>
    <t>Student Z</t>
  </si>
  <si>
    <t>Student AA</t>
  </si>
  <si>
    <t>4,5,6</t>
  </si>
  <si>
    <t>6,7</t>
  </si>
  <si>
    <t>5,6,7,8,9</t>
  </si>
  <si>
    <t>5,6,7,8,9,10</t>
  </si>
  <si>
    <t>Student AB</t>
  </si>
  <si>
    <t>1,2,3,4,5,7,8</t>
  </si>
  <si>
    <t>4,5,6,7,8</t>
  </si>
  <si>
    <t>Student AC</t>
  </si>
  <si>
    <t>Instructor 5</t>
  </si>
  <si>
    <t>Instructor 6</t>
  </si>
  <si>
    <t>9,11,12,16,17,18,22,23,30</t>
  </si>
  <si>
    <t>1,2,3,4,5,16,17,18,30</t>
  </si>
  <si>
    <t>2,11,12,13,14,15,16,17,18,30</t>
  </si>
  <si>
    <t>10,16,17,18,30</t>
  </si>
  <si>
    <t>11,12,13,16,17,18,30</t>
  </si>
  <si>
    <t>9,11,12,16,17,18,29,30</t>
  </si>
  <si>
    <t>9,11,16,17,18,23,30</t>
  </si>
  <si>
    <t>11,12,16,17,18,22,30</t>
  </si>
  <si>
    <t>11,12,16,17</t>
  </si>
  <si>
    <t>6,9,11,12,16,17,18,22,30</t>
  </si>
  <si>
    <t>3,4,5,6,7,8,9</t>
  </si>
  <si>
    <t>3,4,5,6,7,8,9,16,17,18,30</t>
  </si>
  <si>
    <t>5,6,7,8,9,10,16,17,18,30</t>
  </si>
  <si>
    <t>11,12,13,14,16,17,18,30</t>
  </si>
  <si>
    <t xml:space="preserve">Ground </t>
  </si>
  <si>
    <t>11,12,13,14,15,16,17,18,30</t>
  </si>
  <si>
    <t>9,15,16,17,30</t>
  </si>
  <si>
    <t>16,17,18,19,20,30</t>
  </si>
  <si>
    <t>10,11,12,14,16,18,22,30</t>
  </si>
  <si>
    <t>9,11,12,16,17,18,21,22,30</t>
  </si>
  <si>
    <t>9,16,17,18,21,22,30</t>
  </si>
  <si>
    <t>16,17,18,22,23,24,30</t>
  </si>
  <si>
    <t>17,18,30</t>
  </si>
  <si>
    <t>9,11,12,16,17,22,23,30</t>
  </si>
  <si>
    <t>9,11,12,16,18,22,23,30</t>
  </si>
  <si>
    <t>7,9,11,12,14,16,17,18,21,22,23,24,30</t>
  </si>
  <si>
    <t>4,7,9,11,12,16,18,21,22,30</t>
  </si>
  <si>
    <t>7,9,11,12,14,16,18,22,23,29,30</t>
  </si>
  <si>
    <t>7,8,9,11,12,16,17,18,30</t>
  </si>
  <si>
    <t>11,12,1316,17,18,30</t>
  </si>
  <si>
    <t>2,9,11,12,13,14,16,17,18,30</t>
  </si>
  <si>
    <t>9,11,12,13,14,16,17,18,30</t>
  </si>
  <si>
    <t>15,16,17,18,24,24,40</t>
  </si>
  <si>
    <t>1,2,3,4,5,6,7,8,9,16,17,18,30</t>
  </si>
  <si>
    <t>11,12,14,15,17,18,30</t>
  </si>
  <si>
    <t>11,16,17,18,30</t>
  </si>
  <si>
    <t>3,7,8</t>
  </si>
  <si>
    <t>13,30</t>
  </si>
  <si>
    <t>11,12,16,17,18,22,29,30</t>
  </si>
  <si>
    <t>2,3,4,5,6,7,8,9,10,11,12,30</t>
  </si>
  <si>
    <t>2,3,4,5,6,7,8,9,10,11,30</t>
  </si>
  <si>
    <t>9,10,11,12,14,16,17,18,30</t>
  </si>
  <si>
    <t>16,18,19,30</t>
  </si>
  <si>
    <t>9,11,12,14,16,18,22,23,30</t>
  </si>
  <si>
    <t>1,2,3,4,5,6,7,8,9,16,30</t>
  </si>
  <si>
    <t>6,7,8,9,16,18,30</t>
  </si>
  <si>
    <t>5,6,7,8,16,17,18,29,30</t>
  </si>
  <si>
    <t>7,8,9,10,16,17,18,30</t>
  </si>
  <si>
    <t>4,6,7,8,9</t>
  </si>
  <si>
    <t>4,6,7,8,9,10,11,16,17,18,30</t>
  </si>
  <si>
    <t>9,10,11,12,16,17,18,30</t>
  </si>
  <si>
    <t>13,16,17,18,30</t>
  </si>
  <si>
    <t>6,7,8,9,11,12,30</t>
  </si>
  <si>
    <t>1,2,3,4,5,6,7,8,30</t>
  </si>
  <si>
    <t>2,3,4,6,7,8,9,30</t>
  </si>
  <si>
    <t>6,7,8,9,10,11,30</t>
  </si>
  <si>
    <t xml:space="preserve">Instructor 7 </t>
  </si>
  <si>
    <t>12,14,15,16,17,18</t>
  </si>
  <si>
    <t>13,14,15,16,17,18</t>
  </si>
  <si>
    <t>16,17,18,29</t>
  </si>
  <si>
    <t>7,8,9,10</t>
  </si>
  <si>
    <t>12,14</t>
  </si>
  <si>
    <t>7,8,9,11</t>
  </si>
  <si>
    <t>11,12,16</t>
  </si>
  <si>
    <t>11,12,13,30</t>
  </si>
  <si>
    <t>9,11,12,30</t>
  </si>
  <si>
    <t>6,7,8,9,10,11,16,18,30</t>
  </si>
  <si>
    <t>9,14,15,16,18,30</t>
  </si>
  <si>
    <t>4,5,6,7,8,9</t>
  </si>
  <si>
    <t>7,16,17,18,23</t>
  </si>
  <si>
    <t>16,17,18,24</t>
  </si>
  <si>
    <t>9,11,12,16,18,22</t>
  </si>
  <si>
    <t>11,16,18,22,30</t>
  </si>
  <si>
    <t>REC</t>
  </si>
  <si>
    <t>9,11,112,16,17,18</t>
  </si>
  <si>
    <t>9,11,12,16,18,22,29,30</t>
  </si>
  <si>
    <t>15,16,17,18,22</t>
  </si>
  <si>
    <t>9,11,12,16,22,29,30</t>
  </si>
  <si>
    <t>12,14,16,17,18,22,29,30</t>
  </si>
  <si>
    <t>16,18,22,29,30</t>
  </si>
  <si>
    <t>16,18,23,29,30</t>
  </si>
  <si>
    <t>10,11,16,18,22</t>
  </si>
  <si>
    <t>9,12,16,18</t>
  </si>
  <si>
    <t>10,11,12,16,18,22</t>
  </si>
  <si>
    <t>4,9,11,12,16,18</t>
  </si>
  <si>
    <t>4,16,18,23</t>
  </si>
  <si>
    <t>4,16,18</t>
  </si>
  <si>
    <t>4,9,16,18,21,22</t>
  </si>
  <si>
    <t>9,11,12,14,16,17,18</t>
  </si>
  <si>
    <t>12,16,18,21,22,30</t>
  </si>
  <si>
    <t>11,12,16,17,18,22,24,30</t>
  </si>
  <si>
    <t>11,12,16,18,22,30</t>
  </si>
  <si>
    <t>9,11,12,16,18,22,24</t>
  </si>
  <si>
    <t>16,18,21,23</t>
  </si>
  <si>
    <t>16,17,18,21,22,23,30</t>
  </si>
  <si>
    <t>11,12,16,21</t>
  </si>
  <si>
    <t>11,12,16,18,23</t>
  </si>
  <si>
    <t>9,11,16,18</t>
  </si>
  <si>
    <t>1,2,3,4,5,6,17,18,30</t>
  </si>
  <si>
    <t>1,2,3,30</t>
  </si>
  <si>
    <t>3,6,7,16,17,18,30</t>
  </si>
  <si>
    <t>7,8,16,17,18,30</t>
  </si>
  <si>
    <t>11,12,13,16,17,18</t>
  </si>
  <si>
    <t>7,8,9,11,12,14,16,17,18,30</t>
  </si>
  <si>
    <t>16,17,30</t>
  </si>
  <si>
    <t>9,10,11,16,17,18,30</t>
  </si>
  <si>
    <t>9,10,11,12,13,16,17,18,22,24,30</t>
  </si>
  <si>
    <t>9,11,16</t>
  </si>
  <si>
    <t>9,10,11,12,16,18,22,30</t>
  </si>
  <si>
    <t>11,16,18,21,22,30</t>
  </si>
  <si>
    <t>21,30</t>
  </si>
  <si>
    <t>9,21,23,30</t>
  </si>
  <si>
    <t>9,16,18,23,30</t>
  </si>
  <si>
    <t>21,23,30</t>
  </si>
  <si>
    <t>21,22,23,30</t>
  </si>
  <si>
    <t>9,11,12,16,18,24,30</t>
  </si>
  <si>
    <t>16,18,22,23,24,30</t>
  </si>
  <si>
    <t>9,11,12,14,15,16,17,18,21,22,23,24,29,30</t>
  </si>
  <si>
    <t>11,12,13,14,15,30</t>
  </si>
  <si>
    <t>13,16,18,30</t>
  </si>
  <si>
    <t>11,14,16,18,20,30</t>
  </si>
  <si>
    <t>4,5,6,7,8,9,11,12,16,18,30</t>
  </si>
  <si>
    <t>9,11,12,16,18,20,30</t>
  </si>
  <si>
    <t>9,11,12,14,15,16,18,30</t>
  </si>
  <si>
    <t>11,15,16,18,30</t>
  </si>
  <si>
    <t>5,6,7,8,9,24,30</t>
  </si>
  <si>
    <t>11,14,30</t>
  </si>
  <si>
    <t>9,13,14,15,16,18,30</t>
  </si>
  <si>
    <t>Instructor 8</t>
  </si>
  <si>
    <t>Instructor 9</t>
  </si>
  <si>
    <t>1,2,3,4,5,6,16,17,18</t>
  </si>
  <si>
    <t>3,4,5,6,7,8,9,16,17,18,23,30</t>
  </si>
  <si>
    <t>7,8,9,16,17,18,23,30</t>
  </si>
  <si>
    <t>10,11,16,17,18</t>
  </si>
  <si>
    <t>10,11,12,16,17,18</t>
  </si>
  <si>
    <t>6,11,16,17,18,30</t>
  </si>
  <si>
    <t>11,12,16,17,18</t>
  </si>
  <si>
    <t>14,15,16,17,18,23,30</t>
  </si>
  <si>
    <t>1,2,3,4,5,6,7,9,30</t>
  </si>
  <si>
    <t>3,4,55,6,7,8,9,30</t>
  </si>
  <si>
    <t>8,9,10,16,17,18,30</t>
  </si>
  <si>
    <t>10,11,12,16,17,18,30</t>
  </si>
  <si>
    <t>11,12,16,17,18,23,30</t>
  </si>
  <si>
    <t>11,12,13,16,17,18,23,30</t>
  </si>
  <si>
    <t>9,15,16,17,18,30</t>
  </si>
  <si>
    <t>10,11,16,17,18,30</t>
  </si>
  <si>
    <t>14,15,17,18,30</t>
  </si>
  <si>
    <t>14,16,17,18,30</t>
  </si>
  <si>
    <t>16,18,24</t>
  </si>
  <si>
    <t>7,8,9,10,11,12,16,17,18,30</t>
  </si>
  <si>
    <t>12,13,14,15,16,17,18,30</t>
  </si>
  <si>
    <t>1,3,4,11,12</t>
  </si>
  <si>
    <t>4,5,7,8,9,10,11</t>
  </si>
  <si>
    <t>9,12,13,14,15,16,17,18,23,30</t>
  </si>
  <si>
    <t>11,12,16,17,18,29,30</t>
  </si>
  <si>
    <t>9,11,12,14,15,16,18,21,22,23,30</t>
  </si>
  <si>
    <t>9,11,12,14,16,17,18,22,23,30</t>
  </si>
  <si>
    <t>16,18,24,29,30</t>
  </si>
  <si>
    <t>9,11,12,16,18,21,22,23,30</t>
  </si>
  <si>
    <t>9,11,12,13,14,15,16,17,18,22,23</t>
  </si>
  <si>
    <t>2,3,4,5,6,7,8,9,16,17,18,23,30</t>
  </si>
  <si>
    <t>7,8,9,10,16,17,18,23,30</t>
  </si>
  <si>
    <t>10,11,16,17,18,23,30</t>
  </si>
  <si>
    <t>1,2,3,4,5,6,7,23,30</t>
  </si>
  <si>
    <t>2,3,4,5,6,7,8,9,16,17,18,30</t>
  </si>
  <si>
    <t>8,9,10,16,17,18,23,30</t>
  </si>
  <si>
    <t>5,6,7,8,9,11,16,18</t>
  </si>
  <si>
    <t>12,1314,16,17,18,30</t>
  </si>
  <si>
    <t>9,11,12,14,16,17,18,21,23,30</t>
  </si>
  <si>
    <t>9,11,16,17,18,21,22,30</t>
  </si>
  <si>
    <t>9,11,12,13,16,17,18,30</t>
  </si>
  <si>
    <t>2,3,4,5,6,7,16,17,18,23,30</t>
  </si>
  <si>
    <t>6,7,16,17,18,30</t>
  </si>
  <si>
    <t>3,7,8,16,17,18,30</t>
  </si>
  <si>
    <t>3,7,8,9,16,17,18,30</t>
  </si>
  <si>
    <t>2,10,16,17,18,30</t>
  </si>
  <si>
    <t>11,15,16,17,18,22,29,30</t>
  </si>
  <si>
    <t>12,14,16,17,18,21,22,29,30</t>
  </si>
  <si>
    <t>15,16,17,18,21,22,30</t>
  </si>
  <si>
    <t>9,10,15,16,17,18,30</t>
  </si>
  <si>
    <t>9,10,11,12,14,15,16,17,18,30</t>
  </si>
  <si>
    <t>9,10,11,12,14,15,16,17,18,22,23,30</t>
  </si>
  <si>
    <t>9,10,11,16,17,18,23,30</t>
  </si>
  <si>
    <t>9,10,11,12,16,17,18,23,30</t>
  </si>
  <si>
    <t>9,10,12,13,14,15,16,17,18,21,22,23,30</t>
  </si>
  <si>
    <t>7,8,9,10,11,12,14,15,16,17,18,22,23,30</t>
  </si>
  <si>
    <t>9,16,18</t>
  </si>
  <si>
    <t>9,11,12,16,17,18,21,22,29</t>
  </si>
  <si>
    <t>14,15,16,17,18,21,23,24,29,30</t>
  </si>
  <si>
    <t>11,12,14,15,16,17,18,22,23,24,29</t>
  </si>
  <si>
    <t>9,11,12,13,14,16,17,18,21,23,24,29,30</t>
  </si>
  <si>
    <t>1,2,3,4,5,7</t>
  </si>
  <si>
    <t>3,6,7,8,16,17,18,30</t>
  </si>
  <si>
    <t>7,8,9,11,16,17,18,30</t>
  </si>
  <si>
    <t>10,11,12,30</t>
  </si>
  <si>
    <t>3,11,12,16,17,18,30</t>
  </si>
  <si>
    <t>11,12,13,16,17,18,18,30</t>
  </si>
  <si>
    <t>Instructor 10</t>
  </si>
  <si>
    <t>1,2,3,4,5,6,7,8,9,11,16,17,18</t>
  </si>
  <si>
    <t>6,30</t>
  </si>
  <si>
    <t>20,21,22,24,29</t>
  </si>
  <si>
    <t>16,17,18,20,21,22,29,30</t>
  </si>
  <si>
    <t>9,11,12,14,15,16,17,18,21,22,23,29,30</t>
  </si>
  <si>
    <t>15,16,17,18,24</t>
  </si>
  <si>
    <t>1,2,3,4,5,6,7,16,17,18,30</t>
  </si>
  <si>
    <t>1,2,3,4,5,6,7,8,16,17,18,30</t>
  </si>
  <si>
    <t>2,3,4,5,6,7,8,9,10,11,12,16,17,18,30</t>
  </si>
  <si>
    <t>2,3,4,5,6,7,8,9,10,12,16,17,18,30</t>
  </si>
  <si>
    <t>1,2,3,4,16,17,18,30</t>
  </si>
  <si>
    <t>2,3,4,5,16,17,18,30</t>
  </si>
  <si>
    <t>2,3,4,5,6,7,8,9</t>
  </si>
  <si>
    <t>C152</t>
  </si>
  <si>
    <t>4,5,6,7,8,9,10,11,16,17,18</t>
  </si>
  <si>
    <t>4,5,7,8,9,12,13,14,16,17,18</t>
  </si>
  <si>
    <t xml:space="preserve"> FMX-1000</t>
  </si>
  <si>
    <t>2,4,6,7,8,9,24,30</t>
  </si>
  <si>
    <t>2,4,6,7,8,9,15,30</t>
  </si>
  <si>
    <t>4,6,7,8,15,16</t>
  </si>
  <si>
    <t>4,6,7,11,12,15,16,30</t>
  </si>
  <si>
    <t>4,16,17,18</t>
  </si>
  <si>
    <t>4,16,17,18,23</t>
  </si>
  <si>
    <t>8,9,15,16,18,22</t>
  </si>
  <si>
    <t>9,16,18,21,22,29,30</t>
  </si>
  <si>
    <t>14,20,30</t>
  </si>
  <si>
    <t>3,4,5,6,16,17,18,30</t>
  </si>
  <si>
    <t>7,8,9,16,17,30</t>
  </si>
  <si>
    <t>6,7,8,9,11,12,16,17,18,30</t>
  </si>
  <si>
    <t>7,8,9,11,14,15,17,18,30</t>
  </si>
  <si>
    <t>Instructor 11</t>
  </si>
  <si>
    <t>7,8,9,16,17,18</t>
  </si>
  <si>
    <t>10,11,12</t>
  </si>
  <si>
    <t>12,13,16,17,18</t>
  </si>
  <si>
    <t>16,17,18,19</t>
  </si>
  <si>
    <t>4,5,6,7,8,9,10,11,12,16,17,18</t>
  </si>
  <si>
    <t>5,6,7,8,9,10,30</t>
  </si>
  <si>
    <t>4,5,6,7,8,9,10,30</t>
  </si>
  <si>
    <t>9,10,11,12,16,17,18</t>
  </si>
  <si>
    <t>6,9,11,12,23</t>
  </si>
  <si>
    <t>6,7,8,10,11,12,20</t>
  </si>
  <si>
    <t>6,7,8,9,10,16,17,18</t>
  </si>
  <si>
    <t>3,4,5,6,7,8,9,11,12,16,17,18</t>
  </si>
  <si>
    <t>9,10,16,17,18,23,30</t>
  </si>
  <si>
    <t>1,2,3,4,5,6,9</t>
  </si>
  <si>
    <t>7,9</t>
  </si>
  <si>
    <t>6,7,8,10,30</t>
  </si>
  <si>
    <t>4,5,6,7</t>
  </si>
  <si>
    <t>1,2,3,4,5,6,7,30</t>
  </si>
  <si>
    <t>2,3,4,5,6,8,9</t>
  </si>
  <si>
    <t>4,5,6,7,8,9,10</t>
  </si>
  <si>
    <t>7,8,9,10,14,16,17,18,30</t>
  </si>
  <si>
    <t>9,10,11,12,13,14,15</t>
  </si>
  <si>
    <t>1,2,3,4,5,6,7,8,9,10,16,17,18,30</t>
  </si>
  <si>
    <t>10,11,12,13,16,17,18,30</t>
  </si>
  <si>
    <t>11,15,16,17,18,22,30</t>
  </si>
  <si>
    <t>16,17,18,19,20,21,29,30</t>
  </si>
  <si>
    <t>16,17,18,21,24</t>
  </si>
  <si>
    <t>16,17,18,20,23,24</t>
  </si>
  <si>
    <t>20,22,23,24,29</t>
  </si>
  <si>
    <t>16,17,1821,22,23,24</t>
  </si>
  <si>
    <t>10,11,12,13,14,16,18,20,29</t>
  </si>
  <si>
    <t>7,8,16,17,18,20,22,23,24,29</t>
  </si>
  <si>
    <t>9,16,17,18</t>
  </si>
  <si>
    <t>9,20,21,24</t>
  </si>
  <si>
    <t>4,5,6,7,8,9,10,11,12,14,15,16,17,18,21,22,23,24,29,30</t>
  </si>
  <si>
    <t>10,11,12,13,14,15,16,18,21,22,24,29,30</t>
  </si>
  <si>
    <t>23,29,30</t>
  </si>
  <si>
    <t>1,2,3,4,5,9</t>
  </si>
  <si>
    <t>5,6,7,8,9,10,12,17,18,30</t>
  </si>
  <si>
    <t>7,8,9,10,16,17,18</t>
  </si>
  <si>
    <t>10,16,17,18,23</t>
  </si>
  <si>
    <t>1,2,3,4,5,6,8,16,17,18</t>
  </si>
  <si>
    <t>2,3,4,5,6,7,8,9,10</t>
  </si>
  <si>
    <t>7,8,9,10,11,23</t>
  </si>
  <si>
    <t>Instructor 12</t>
  </si>
  <si>
    <t>1,2,3,4,5,6,7,8,9,11,16,18,30</t>
  </si>
  <si>
    <t>11,11,12,30</t>
  </si>
  <si>
    <t>12,13,16,30</t>
  </si>
  <si>
    <t>13,14,17,30</t>
  </si>
  <si>
    <t>14,15,16,18,30</t>
  </si>
  <si>
    <t>19,30</t>
  </si>
  <si>
    <t>15,16,17,18,22,30</t>
  </si>
  <si>
    <t>15,16,17,18,21,30</t>
  </si>
  <si>
    <t>16,23,24</t>
  </si>
  <si>
    <t>23,24,30</t>
  </si>
  <si>
    <t>4,9,12,16,17,18,23,30</t>
  </si>
  <si>
    <t>4,9,11,12,15,16,18,30</t>
  </si>
  <si>
    <t>2,3,4,9,11,12,14,15,16,17,18,22,23,24,29,30</t>
  </si>
  <si>
    <t>21,22,30</t>
  </si>
  <si>
    <t>4,16,21,22,23,30</t>
  </si>
  <si>
    <t>11,12,16,18,22,24,30</t>
  </si>
  <si>
    <t>9,11,12,15,16,18,23,30</t>
  </si>
  <si>
    <t>16,18,21,23,30</t>
  </si>
  <si>
    <t>5,6,30</t>
  </si>
  <si>
    <t>,9</t>
  </si>
  <si>
    <t>12,13,16,18,30</t>
  </si>
  <si>
    <t>13,14,15,16,18,30</t>
  </si>
  <si>
    <t>6,7,8,9,11,12,14,15,16,17,18,30</t>
  </si>
  <si>
    <t>16,18,20,30</t>
  </si>
  <si>
    <t>9,16,18,30</t>
  </si>
  <si>
    <t>4,6,7,8,9,11,12,14,16,17,18,30</t>
  </si>
  <si>
    <t>11,12,13,16,18,30</t>
  </si>
  <si>
    <t>10,11,16,18,30</t>
  </si>
  <si>
    <t>15,16,18,22,30</t>
  </si>
  <si>
    <t>6,7,8,9,16,17,18,21,30</t>
  </si>
  <si>
    <t>14,16,17,18,21,22,23,30</t>
  </si>
  <si>
    <t>22,30</t>
  </si>
  <si>
    <t>3,4,6,7,8,9</t>
  </si>
  <si>
    <t>3,4,6,10</t>
  </si>
  <si>
    <t>4,6,7,8,9,10,11</t>
  </si>
  <si>
    <t>7,8,10,11,12,30</t>
  </si>
  <si>
    <t>16,17,19,20,30</t>
  </si>
  <si>
    <t>9,11,12,14,15,16,18,21,22,30</t>
  </si>
  <si>
    <t>13,16,17,18,21,30</t>
  </si>
  <si>
    <t>4,6,7,8,30</t>
  </si>
  <si>
    <t>7,8,9,16,18,30</t>
  </si>
  <si>
    <t>6,7,8,9,10,30</t>
  </si>
  <si>
    <t>7,8,9,10,11,12,30</t>
  </si>
  <si>
    <t>10,11,12,15,17,29,30</t>
  </si>
  <si>
    <t>12,13</t>
  </si>
  <si>
    <t>4,7,8,14,15,16,17,18,30</t>
  </si>
  <si>
    <t>7,8,9,16,30</t>
  </si>
  <si>
    <t>9,10,16,30</t>
  </si>
  <si>
    <t>11,14,15,30</t>
  </si>
  <si>
    <t>10,11,13,14,30</t>
  </si>
  <si>
    <t>5,6,7,8,9,16,18,30</t>
  </si>
  <si>
    <t>1,2,4,5</t>
  </si>
  <si>
    <t>3,5,6,30</t>
  </si>
  <si>
    <t>4,5,6,7,30</t>
  </si>
  <si>
    <t>Instructor 13</t>
  </si>
  <si>
    <t>Instructor 14</t>
  </si>
  <si>
    <t>1,2,3,4,5,6,7,8,9,10,11</t>
  </si>
  <si>
    <t>11,12,13</t>
  </si>
  <si>
    <t>12,13,14,15</t>
  </si>
  <si>
    <t>5,6,7,8,9,11,12,14</t>
  </si>
  <si>
    <t>11,12,14,16,17,18</t>
  </si>
  <si>
    <t>20,21</t>
  </si>
  <si>
    <t>9,10,11,12,13,14,15,16,17,18,30</t>
  </si>
  <si>
    <t>9,11,12,13,15,16,17,18,22,30</t>
  </si>
  <si>
    <t>16,18,21,22,23</t>
  </si>
  <si>
    <t>16,17,18,21,22,24,30</t>
  </si>
  <si>
    <t>16,17,18,21,22</t>
  </si>
  <si>
    <t>9,11,12,14,15,16,17,18,21,22,23,30</t>
  </si>
  <si>
    <t>9,11,12,15,16,18,21,22,23,30</t>
  </si>
  <si>
    <t>9,11,12,13,16,17,18,21,22,23,29,30</t>
  </si>
  <si>
    <t>16,17,18,21,22,23,24,30</t>
  </si>
  <si>
    <t>16,17,18,20,21,22,23,30</t>
  </si>
  <si>
    <t>16,17,18,21,22,23,29,30</t>
  </si>
  <si>
    <t>12,13,18,30</t>
  </si>
  <si>
    <t>11,14,17,18,30</t>
  </si>
  <si>
    <t>6,7,8,9,10,11,12,16,17,18,30</t>
  </si>
  <si>
    <t>12,1316,17,18,</t>
  </si>
  <si>
    <t>7,8,9,10,11,12,16,17,18,22,30</t>
  </si>
  <si>
    <t>11,16,17,18,21,22,30</t>
  </si>
  <si>
    <t>9,11,22</t>
  </si>
  <si>
    <t>21,23</t>
  </si>
  <si>
    <t>,12,13,14</t>
  </si>
  <si>
    <t>1,6</t>
  </si>
  <si>
    <t>12,14,30</t>
  </si>
  <si>
    <t>12,13,15,16,17,18,30</t>
  </si>
  <si>
    <t>9,11,12,13,14,15,16,17,18,22,30</t>
  </si>
  <si>
    <t>7,8,9,16</t>
  </si>
  <si>
    <t>9,16</t>
  </si>
  <si>
    <t>7,8,9,10,16,17</t>
  </si>
  <si>
    <t>4,5</t>
  </si>
  <si>
    <t>7,8,16</t>
  </si>
  <si>
    <t>2,5,6,7,8,9</t>
  </si>
  <si>
    <t>Instructor 15</t>
  </si>
  <si>
    <t>1,2,3,4,5,</t>
  </si>
  <si>
    <t>13,14, 16 17,18</t>
  </si>
  <si>
    <t>Instructor 16</t>
  </si>
  <si>
    <t>Instructor 17</t>
  </si>
  <si>
    <t>6,7,8,9,10,29</t>
  </si>
  <si>
    <t>4,5,6,7,8,9,10,11,30</t>
  </si>
  <si>
    <t>11,14,15,16,17,18,30</t>
  </si>
  <si>
    <t>4,5,7,8,9,12,13,14,15,16,18,30</t>
  </si>
  <si>
    <t>2,4,5,6</t>
  </si>
  <si>
    <t>1,2,3,4,5,7,8,9,16,18,30</t>
  </si>
  <si>
    <t>11,12,16,17,30</t>
  </si>
  <si>
    <t>4,7,11,12,16,18,22,23,30</t>
  </si>
  <si>
    <t>3,16,17,18,23,30</t>
  </si>
  <si>
    <t>2,3,4,5,6,7,8,9,10,11,16,17,18,30</t>
  </si>
  <si>
    <t>Exercises Per Hour</t>
  </si>
  <si>
    <t>Flight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</si>
</sst>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'Instructor 1'!$Q$4</c:f>
              <c:strCache>
                <c:ptCount val="1"/>
                <c:pt idx="0">
                  <c:v>Exercises Per Hour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6583552055993E-2"/>
                  <c:y val="-0.57617089530475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'Instructor 1'!$P$5:$P$141</c:f>
              <c:numCache>
                <c:formatCode>General</c:formatCode>
                <c:ptCount val="137"/>
                <c:pt idx="0">
                  <c:v>1.1000000000000001</c:v>
                </c:pt>
                <c:pt idx="1">
                  <c:v>1.1000000000000001</c:v>
                </c:pt>
                <c:pt idx="2">
                  <c:v>0.8</c:v>
                </c:pt>
                <c:pt idx="3">
                  <c:v>0.8</c:v>
                </c:pt>
                <c:pt idx="4">
                  <c:v>0</c:v>
                </c:pt>
                <c:pt idx="5">
                  <c:v>1.1000000000000001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1.3</c:v>
                </c:pt>
                <c:pt idx="10">
                  <c:v>1.3</c:v>
                </c:pt>
                <c:pt idx="11">
                  <c:v>1.1000000000000001</c:v>
                </c:pt>
                <c:pt idx="12">
                  <c:v>0.9</c:v>
                </c:pt>
                <c:pt idx="13">
                  <c:v>2.6</c:v>
                </c:pt>
                <c:pt idx="14">
                  <c:v>0.9</c:v>
                </c:pt>
                <c:pt idx="15">
                  <c:v>1.6</c:v>
                </c:pt>
                <c:pt idx="16">
                  <c:v>1</c:v>
                </c:pt>
                <c:pt idx="17">
                  <c:v>1.2</c:v>
                </c:pt>
                <c:pt idx="18">
                  <c:v>0.8</c:v>
                </c:pt>
                <c:pt idx="19">
                  <c:v>1.1000000000000001</c:v>
                </c:pt>
                <c:pt idx="20">
                  <c:v>0.9</c:v>
                </c:pt>
                <c:pt idx="21">
                  <c:v>1.3</c:v>
                </c:pt>
                <c:pt idx="22">
                  <c:v>1.2</c:v>
                </c:pt>
                <c:pt idx="23">
                  <c:v>1</c:v>
                </c:pt>
                <c:pt idx="24">
                  <c:v>1.1000000000000001</c:v>
                </c:pt>
                <c:pt idx="25">
                  <c:v>1.6</c:v>
                </c:pt>
                <c:pt idx="26">
                  <c:v>2.7</c:v>
                </c:pt>
                <c:pt idx="27">
                  <c:v>1.6</c:v>
                </c:pt>
                <c:pt idx="28">
                  <c:v>1.2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1.3</c:v>
                </c:pt>
                <c:pt idx="32">
                  <c:v>1.6</c:v>
                </c:pt>
                <c:pt idx="33">
                  <c:v>1.6</c:v>
                </c:pt>
                <c:pt idx="34">
                  <c:v>1.3</c:v>
                </c:pt>
                <c:pt idx="35">
                  <c:v>0.6</c:v>
                </c:pt>
                <c:pt idx="36">
                  <c:v>0.7</c:v>
                </c:pt>
                <c:pt idx="37">
                  <c:v>2</c:v>
                </c:pt>
                <c:pt idx="38">
                  <c:v>1.1000000000000001</c:v>
                </c:pt>
                <c:pt idx="39">
                  <c:v>3.5</c:v>
                </c:pt>
                <c:pt idx="40">
                  <c:v>1.8</c:v>
                </c:pt>
                <c:pt idx="41">
                  <c:v>1.4</c:v>
                </c:pt>
                <c:pt idx="42">
                  <c:v>1.9000000000000001</c:v>
                </c:pt>
                <c:pt idx="43">
                  <c:v>1.7000000000000002</c:v>
                </c:pt>
                <c:pt idx="44">
                  <c:v>0.9</c:v>
                </c:pt>
                <c:pt idx="45">
                  <c:v>1.7999999999999998</c:v>
                </c:pt>
                <c:pt idx="50">
                  <c:v>1.5</c:v>
                </c:pt>
                <c:pt idx="51">
                  <c:v>1.6</c:v>
                </c:pt>
                <c:pt idx="52">
                  <c:v>1.6</c:v>
                </c:pt>
                <c:pt idx="53">
                  <c:v>1.4</c:v>
                </c:pt>
                <c:pt idx="54">
                  <c:v>1.7</c:v>
                </c:pt>
                <c:pt idx="55">
                  <c:v>1.3</c:v>
                </c:pt>
                <c:pt idx="56">
                  <c:v>1.9</c:v>
                </c:pt>
                <c:pt idx="57">
                  <c:v>1.4</c:v>
                </c:pt>
                <c:pt idx="58">
                  <c:v>1.6</c:v>
                </c:pt>
                <c:pt idx="59">
                  <c:v>1.6</c:v>
                </c:pt>
                <c:pt idx="60">
                  <c:v>1.6</c:v>
                </c:pt>
                <c:pt idx="61">
                  <c:v>1.2</c:v>
                </c:pt>
                <c:pt idx="62">
                  <c:v>1.5</c:v>
                </c:pt>
                <c:pt idx="63">
                  <c:v>0.6</c:v>
                </c:pt>
                <c:pt idx="64">
                  <c:v>1.4</c:v>
                </c:pt>
                <c:pt idx="65">
                  <c:v>0</c:v>
                </c:pt>
                <c:pt idx="66">
                  <c:v>1.3</c:v>
                </c:pt>
                <c:pt idx="67">
                  <c:v>1.3</c:v>
                </c:pt>
                <c:pt idx="68">
                  <c:v>1</c:v>
                </c:pt>
                <c:pt idx="69">
                  <c:v>1.4</c:v>
                </c:pt>
                <c:pt idx="70">
                  <c:v>1.5</c:v>
                </c:pt>
                <c:pt idx="71">
                  <c:v>1.1000000000000001</c:v>
                </c:pt>
                <c:pt idx="76">
                  <c:v>1</c:v>
                </c:pt>
                <c:pt idx="77">
                  <c:v>0.6</c:v>
                </c:pt>
                <c:pt idx="78">
                  <c:v>1</c:v>
                </c:pt>
                <c:pt idx="79">
                  <c:v>0</c:v>
                </c:pt>
                <c:pt idx="80">
                  <c:v>1.4</c:v>
                </c:pt>
                <c:pt idx="81">
                  <c:v>1.1000000000000001</c:v>
                </c:pt>
                <c:pt idx="82">
                  <c:v>1.5</c:v>
                </c:pt>
                <c:pt idx="83">
                  <c:v>1.3</c:v>
                </c:pt>
                <c:pt idx="84">
                  <c:v>1.4</c:v>
                </c:pt>
                <c:pt idx="85">
                  <c:v>1.1000000000000001</c:v>
                </c:pt>
                <c:pt idx="86">
                  <c:v>0.9</c:v>
                </c:pt>
                <c:pt idx="87">
                  <c:v>1.4</c:v>
                </c:pt>
                <c:pt idx="88">
                  <c:v>1.3</c:v>
                </c:pt>
                <c:pt idx="89">
                  <c:v>1.6</c:v>
                </c:pt>
                <c:pt idx="90">
                  <c:v>2.2000000000000002</c:v>
                </c:pt>
                <c:pt idx="91">
                  <c:v>0.8</c:v>
                </c:pt>
                <c:pt idx="92">
                  <c:v>2</c:v>
                </c:pt>
                <c:pt idx="93">
                  <c:v>0.8</c:v>
                </c:pt>
                <c:pt idx="94">
                  <c:v>2.2999999999999998</c:v>
                </c:pt>
                <c:pt idx="95">
                  <c:v>0.4</c:v>
                </c:pt>
                <c:pt idx="96">
                  <c:v>2</c:v>
                </c:pt>
                <c:pt idx="97">
                  <c:v>1.6</c:v>
                </c:pt>
                <c:pt idx="98">
                  <c:v>1.8</c:v>
                </c:pt>
                <c:pt idx="99">
                  <c:v>1.4</c:v>
                </c:pt>
                <c:pt idx="100">
                  <c:v>1.2</c:v>
                </c:pt>
                <c:pt idx="101">
                  <c:v>1</c:v>
                </c:pt>
                <c:pt idx="102">
                  <c:v>1.6</c:v>
                </c:pt>
                <c:pt idx="103">
                  <c:v>1.1000000000000001</c:v>
                </c:pt>
                <c:pt idx="107">
                  <c:v>1</c:v>
                </c:pt>
                <c:pt idx="108">
                  <c:v>1.1000000000000001</c:v>
                </c:pt>
                <c:pt idx="113">
                  <c:v>1.1000000000000001</c:v>
                </c:pt>
                <c:pt idx="114">
                  <c:v>1.1000000000000001</c:v>
                </c:pt>
                <c:pt idx="115">
                  <c:v>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1.3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1.2</c:v>
                </c:pt>
                <c:pt idx="122">
                  <c:v>1.1000000000000001</c:v>
                </c:pt>
                <c:pt idx="123">
                  <c:v>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1.3</c:v>
                </c:pt>
                <c:pt idx="127">
                  <c:v>1</c:v>
                </c:pt>
                <c:pt idx="128">
                  <c:v>1.2</c:v>
                </c:pt>
                <c:pt idx="129">
                  <c:v>1</c:v>
                </c:pt>
                <c:pt idx="130">
                  <c:v>1.1000000000000001</c:v>
                </c:pt>
                <c:pt idx="131">
                  <c:v>0.5</c:v>
                </c:pt>
                <c:pt idx="136">
                  <c:v>1.1000000000000001</c:v>
                </c:pt>
              </c:numCache>
            </c:numRef>
          </c:xVal>
          <c:yVal>
            <c:numRef>
              <c:f>'Instructor 1'!$Q$5:$Q$141</c:f>
              <c:numCache>
                <c:formatCode>0.00</c:formatCode>
                <c:ptCount val="137"/>
                <c:pt idx="0">
                  <c:v>0.90909090909090906</c:v>
                </c:pt>
                <c:pt idx="1">
                  <c:v>4.545454545454545</c:v>
                </c:pt>
                <c:pt idx="2">
                  <c:v>1.25</c:v>
                </c:pt>
                <c:pt idx="3">
                  <c:v>5</c:v>
                </c:pt>
                <c:pt idx="5">
                  <c:v>5.4545454545454541</c:v>
                </c:pt>
                <c:pt idx="6">
                  <c:v>2.2222222222222223</c:v>
                </c:pt>
                <c:pt idx="7">
                  <c:v>4</c:v>
                </c:pt>
                <c:pt idx="8">
                  <c:v>2.7272727272727271</c:v>
                </c:pt>
                <c:pt idx="9">
                  <c:v>2.3076923076923075</c:v>
                </c:pt>
                <c:pt idx="10">
                  <c:v>3.8461538461538458</c:v>
                </c:pt>
                <c:pt idx="11">
                  <c:v>7.2727272727272725</c:v>
                </c:pt>
                <c:pt idx="12">
                  <c:v>5.5555555555555554</c:v>
                </c:pt>
                <c:pt idx="13">
                  <c:v>3.0769230769230766</c:v>
                </c:pt>
                <c:pt idx="14">
                  <c:v>2.2222222222222223</c:v>
                </c:pt>
                <c:pt idx="15">
                  <c:v>1.875</c:v>
                </c:pt>
                <c:pt idx="16">
                  <c:v>3</c:v>
                </c:pt>
                <c:pt idx="17">
                  <c:v>2.5</c:v>
                </c:pt>
                <c:pt idx="18">
                  <c:v>5</c:v>
                </c:pt>
                <c:pt idx="19">
                  <c:v>4.545454545454545</c:v>
                </c:pt>
                <c:pt idx="20">
                  <c:v>1.1111111111111112</c:v>
                </c:pt>
                <c:pt idx="21">
                  <c:v>3.0769230769230766</c:v>
                </c:pt>
                <c:pt idx="22">
                  <c:v>2.5</c:v>
                </c:pt>
                <c:pt idx="23">
                  <c:v>2</c:v>
                </c:pt>
                <c:pt idx="24">
                  <c:v>2.7272727272727271</c:v>
                </c:pt>
                <c:pt idx="25">
                  <c:v>2.5</c:v>
                </c:pt>
                <c:pt idx="26">
                  <c:v>1.1111111111111109</c:v>
                </c:pt>
                <c:pt idx="27">
                  <c:v>3.125</c:v>
                </c:pt>
                <c:pt idx="28">
                  <c:v>1.6666666666666667</c:v>
                </c:pt>
                <c:pt idx="29">
                  <c:v>2.7272727272727271</c:v>
                </c:pt>
                <c:pt idx="30">
                  <c:v>3.6363636363636362</c:v>
                </c:pt>
                <c:pt idx="31">
                  <c:v>3.0769230769230766</c:v>
                </c:pt>
                <c:pt idx="32">
                  <c:v>3.125</c:v>
                </c:pt>
                <c:pt idx="33">
                  <c:v>2.5</c:v>
                </c:pt>
                <c:pt idx="34">
                  <c:v>1.5384615384615383</c:v>
                </c:pt>
                <c:pt idx="35">
                  <c:v>5</c:v>
                </c:pt>
                <c:pt idx="36">
                  <c:v>4.2857142857142856</c:v>
                </c:pt>
                <c:pt idx="37">
                  <c:v>0.5</c:v>
                </c:pt>
                <c:pt idx="38">
                  <c:v>1.8181818181818181</c:v>
                </c:pt>
                <c:pt idx="39">
                  <c:v>1.4285714285714286</c:v>
                </c:pt>
                <c:pt idx="40">
                  <c:v>2.2222222222222223</c:v>
                </c:pt>
                <c:pt idx="41">
                  <c:v>2.1428571428571428</c:v>
                </c:pt>
                <c:pt idx="42">
                  <c:v>2.1052631578947367</c:v>
                </c:pt>
                <c:pt idx="43">
                  <c:v>2.3529411764705879</c:v>
                </c:pt>
                <c:pt idx="44">
                  <c:v>4.4444444444444446</c:v>
                </c:pt>
                <c:pt idx="45">
                  <c:v>0.55555555555555558</c:v>
                </c:pt>
                <c:pt idx="50">
                  <c:v>3.3333333333333335</c:v>
                </c:pt>
                <c:pt idx="51">
                  <c:v>0.625</c:v>
                </c:pt>
                <c:pt idx="52">
                  <c:v>1.875</c:v>
                </c:pt>
                <c:pt idx="53">
                  <c:v>3.5714285714285716</c:v>
                </c:pt>
                <c:pt idx="54">
                  <c:v>3.5294117647058822</c:v>
                </c:pt>
                <c:pt idx="55">
                  <c:v>0.76923076923076916</c:v>
                </c:pt>
                <c:pt idx="56">
                  <c:v>1.0526315789473684</c:v>
                </c:pt>
                <c:pt idx="57">
                  <c:v>2.1428571428571428</c:v>
                </c:pt>
                <c:pt idx="58">
                  <c:v>2.5</c:v>
                </c:pt>
                <c:pt idx="59">
                  <c:v>2.5</c:v>
                </c:pt>
                <c:pt idx="60">
                  <c:v>1.875</c:v>
                </c:pt>
                <c:pt idx="61">
                  <c:v>2.5</c:v>
                </c:pt>
                <c:pt idx="62">
                  <c:v>2</c:v>
                </c:pt>
                <c:pt idx="63">
                  <c:v>5</c:v>
                </c:pt>
                <c:pt idx="64">
                  <c:v>2.1428571428571428</c:v>
                </c:pt>
                <c:pt idx="66">
                  <c:v>6.9230769230769225</c:v>
                </c:pt>
                <c:pt idx="67">
                  <c:v>4.615384615384615</c:v>
                </c:pt>
                <c:pt idx="68">
                  <c:v>5</c:v>
                </c:pt>
                <c:pt idx="69">
                  <c:v>0.7142857142857143</c:v>
                </c:pt>
                <c:pt idx="70">
                  <c:v>2.6666666666666665</c:v>
                </c:pt>
                <c:pt idx="71">
                  <c:v>2.7272727272727271</c:v>
                </c:pt>
                <c:pt idx="76">
                  <c:v>2</c:v>
                </c:pt>
                <c:pt idx="77">
                  <c:v>8.3333333333333339</c:v>
                </c:pt>
                <c:pt idx="78">
                  <c:v>5</c:v>
                </c:pt>
                <c:pt idx="80">
                  <c:v>2.8571428571428572</c:v>
                </c:pt>
                <c:pt idx="81">
                  <c:v>5.4545454545454541</c:v>
                </c:pt>
                <c:pt idx="82">
                  <c:v>4.666666666666667</c:v>
                </c:pt>
                <c:pt idx="83">
                  <c:v>3.0769230769230766</c:v>
                </c:pt>
                <c:pt idx="84">
                  <c:v>2.1428571428571428</c:v>
                </c:pt>
                <c:pt idx="85">
                  <c:v>1.8181818181818181</c:v>
                </c:pt>
                <c:pt idx="86">
                  <c:v>4.4444444444444446</c:v>
                </c:pt>
                <c:pt idx="87">
                  <c:v>1.4285714285714286</c:v>
                </c:pt>
                <c:pt idx="88">
                  <c:v>3.8461538461538458</c:v>
                </c:pt>
                <c:pt idx="89">
                  <c:v>1.875</c:v>
                </c:pt>
                <c:pt idx="90">
                  <c:v>3.6363636363636362</c:v>
                </c:pt>
                <c:pt idx="91">
                  <c:v>1.25</c:v>
                </c:pt>
                <c:pt idx="92">
                  <c:v>2</c:v>
                </c:pt>
                <c:pt idx="93">
                  <c:v>3.75</c:v>
                </c:pt>
                <c:pt idx="94">
                  <c:v>3.9130434782608701</c:v>
                </c:pt>
                <c:pt idx="95">
                  <c:v>5</c:v>
                </c:pt>
                <c:pt idx="96">
                  <c:v>1.5</c:v>
                </c:pt>
                <c:pt idx="97">
                  <c:v>1.875</c:v>
                </c:pt>
                <c:pt idx="98">
                  <c:v>1.6666666666666665</c:v>
                </c:pt>
                <c:pt idx="99">
                  <c:v>1.4285714285714286</c:v>
                </c:pt>
                <c:pt idx="100">
                  <c:v>0.83333333333333337</c:v>
                </c:pt>
                <c:pt idx="101">
                  <c:v>3</c:v>
                </c:pt>
                <c:pt idx="102">
                  <c:v>1.875</c:v>
                </c:pt>
                <c:pt idx="103">
                  <c:v>2.7272727272727271</c:v>
                </c:pt>
                <c:pt idx="107">
                  <c:v>11</c:v>
                </c:pt>
                <c:pt idx="108">
                  <c:v>9.0909090909090899</c:v>
                </c:pt>
                <c:pt idx="113">
                  <c:v>0.90909090909090906</c:v>
                </c:pt>
                <c:pt idx="114">
                  <c:v>3.6363636363636362</c:v>
                </c:pt>
                <c:pt idx="115">
                  <c:v>7</c:v>
                </c:pt>
                <c:pt idx="116">
                  <c:v>3.6363636363636362</c:v>
                </c:pt>
                <c:pt idx="117">
                  <c:v>1.8181818181818181</c:v>
                </c:pt>
                <c:pt idx="118">
                  <c:v>2.3076923076923075</c:v>
                </c:pt>
                <c:pt idx="119">
                  <c:v>1.8181818181818181</c:v>
                </c:pt>
                <c:pt idx="120">
                  <c:v>1.8181818181818181</c:v>
                </c:pt>
                <c:pt idx="121">
                  <c:v>4.166666666666667</c:v>
                </c:pt>
                <c:pt idx="122">
                  <c:v>2.7272727272727271</c:v>
                </c:pt>
                <c:pt idx="123">
                  <c:v>5</c:v>
                </c:pt>
                <c:pt idx="124">
                  <c:v>4.545454545454545</c:v>
                </c:pt>
                <c:pt idx="125">
                  <c:v>7.2727272727272725</c:v>
                </c:pt>
                <c:pt idx="126">
                  <c:v>3.8461538461538458</c:v>
                </c:pt>
                <c:pt idx="127">
                  <c:v>5</c:v>
                </c:pt>
                <c:pt idx="128">
                  <c:v>4.166666666666667</c:v>
                </c:pt>
                <c:pt idx="129">
                  <c:v>5</c:v>
                </c:pt>
                <c:pt idx="130">
                  <c:v>4.545454545454545</c:v>
                </c:pt>
                <c:pt idx="131">
                  <c:v>8</c:v>
                </c:pt>
                <c:pt idx="136">
                  <c:v>5.4545454545454541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3-489B-9D20-099B594E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82415"/>
        <c:axId val="439146015"/>
      </c:scatterChart>
      <c:valAx>
        <c:axId val="43528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46015"/>
        <c:crosses val="autoZero"/>
        <c:crossBetween val="midCat"/>
      </c:valAx>
      <c:valAx>
        <c:axId val="43914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'Instructor 3'!$Q$4</c:f>
              <c:strCache>
                <c:ptCount val="1"/>
                <c:pt idx="0">
                  <c:v>Exercises Per Hour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'Instructor 3'!$P$5:$P$277</c:f>
              <c:numCache>
                <c:formatCode>General</c:formatCode>
                <c:ptCount val="273"/>
                <c:pt idx="0">
                  <c:v>1.4</c:v>
                </c:pt>
                <c:pt idx="1">
                  <c:v>0.8</c:v>
                </c:pt>
                <c:pt idx="2">
                  <c:v>1.2</c:v>
                </c:pt>
                <c:pt idx="3">
                  <c:v>1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1.2</c:v>
                </c:pt>
                <c:pt idx="8">
                  <c:v>1.1000000000000001</c:v>
                </c:pt>
                <c:pt idx="9">
                  <c:v>0.7</c:v>
                </c:pt>
                <c:pt idx="10">
                  <c:v>1.4</c:v>
                </c:pt>
                <c:pt idx="11">
                  <c:v>0.8</c:v>
                </c:pt>
                <c:pt idx="12">
                  <c:v>1.2</c:v>
                </c:pt>
                <c:pt idx="13">
                  <c:v>1</c:v>
                </c:pt>
                <c:pt idx="14">
                  <c:v>0</c:v>
                </c:pt>
                <c:pt idx="15">
                  <c:v>0.5</c:v>
                </c:pt>
                <c:pt idx="16">
                  <c:v>1</c:v>
                </c:pt>
                <c:pt idx="17">
                  <c:v>1.2</c:v>
                </c:pt>
                <c:pt idx="18">
                  <c:v>1.1000000000000001</c:v>
                </c:pt>
                <c:pt idx="19">
                  <c:v>0.7</c:v>
                </c:pt>
                <c:pt idx="20">
                  <c:v>1.3</c:v>
                </c:pt>
                <c:pt idx="21">
                  <c:v>1</c:v>
                </c:pt>
                <c:pt idx="22">
                  <c:v>1.2</c:v>
                </c:pt>
                <c:pt idx="23">
                  <c:v>0.7</c:v>
                </c:pt>
                <c:pt idx="24">
                  <c:v>0.7</c:v>
                </c:pt>
                <c:pt idx="25">
                  <c:v>0.9</c:v>
                </c:pt>
                <c:pt idx="26">
                  <c:v>1.1000000000000001</c:v>
                </c:pt>
                <c:pt idx="27">
                  <c:v>1.3</c:v>
                </c:pt>
                <c:pt idx="28">
                  <c:v>1</c:v>
                </c:pt>
                <c:pt idx="29">
                  <c:v>0.6</c:v>
                </c:pt>
                <c:pt idx="30">
                  <c:v>0.3</c:v>
                </c:pt>
                <c:pt idx="31">
                  <c:v>1</c:v>
                </c:pt>
                <c:pt idx="32">
                  <c:v>0.7</c:v>
                </c:pt>
                <c:pt idx="33">
                  <c:v>1.3</c:v>
                </c:pt>
                <c:pt idx="34">
                  <c:v>1</c:v>
                </c:pt>
                <c:pt idx="35">
                  <c:v>1.2</c:v>
                </c:pt>
                <c:pt idx="36">
                  <c:v>1.2</c:v>
                </c:pt>
                <c:pt idx="37">
                  <c:v>1.1000000000000001</c:v>
                </c:pt>
                <c:pt idx="38">
                  <c:v>1.3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1.7</c:v>
                </c:pt>
                <c:pt idx="42">
                  <c:v>1.6</c:v>
                </c:pt>
                <c:pt idx="43">
                  <c:v>1.4</c:v>
                </c:pt>
                <c:pt idx="44">
                  <c:v>1.1000000000000001</c:v>
                </c:pt>
                <c:pt idx="45">
                  <c:v>1.6</c:v>
                </c:pt>
                <c:pt idx="46">
                  <c:v>1.3</c:v>
                </c:pt>
                <c:pt idx="47">
                  <c:v>0.7</c:v>
                </c:pt>
                <c:pt idx="48">
                  <c:v>1.5</c:v>
                </c:pt>
                <c:pt idx="49">
                  <c:v>2.4</c:v>
                </c:pt>
                <c:pt idx="50">
                  <c:v>1.7</c:v>
                </c:pt>
                <c:pt idx="51">
                  <c:v>1.1000000000000001</c:v>
                </c:pt>
                <c:pt idx="52">
                  <c:v>0.7</c:v>
                </c:pt>
                <c:pt idx="53">
                  <c:v>1</c:v>
                </c:pt>
                <c:pt idx="54">
                  <c:v>1.5</c:v>
                </c:pt>
                <c:pt idx="55">
                  <c:v>1.5</c:v>
                </c:pt>
                <c:pt idx="56">
                  <c:v>0.9</c:v>
                </c:pt>
                <c:pt idx="57">
                  <c:v>0.9</c:v>
                </c:pt>
                <c:pt idx="58">
                  <c:v>1.7</c:v>
                </c:pt>
                <c:pt idx="59">
                  <c:v>1.3</c:v>
                </c:pt>
                <c:pt idx="60">
                  <c:v>0.8</c:v>
                </c:pt>
                <c:pt idx="61">
                  <c:v>1</c:v>
                </c:pt>
                <c:pt idx="62">
                  <c:v>0.8</c:v>
                </c:pt>
                <c:pt idx="63">
                  <c:v>1.6</c:v>
                </c:pt>
                <c:pt idx="64">
                  <c:v>1.7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0.9</c:v>
                </c:pt>
                <c:pt idx="68">
                  <c:v>1.5</c:v>
                </c:pt>
                <c:pt idx="69">
                  <c:v>1.8</c:v>
                </c:pt>
                <c:pt idx="70">
                  <c:v>1.9</c:v>
                </c:pt>
                <c:pt idx="71">
                  <c:v>0.9</c:v>
                </c:pt>
                <c:pt idx="72">
                  <c:v>1.5</c:v>
                </c:pt>
                <c:pt idx="73">
                  <c:v>1.9000000000000001</c:v>
                </c:pt>
                <c:pt idx="83">
                  <c:v>1.1000000000000001</c:v>
                </c:pt>
                <c:pt idx="84">
                  <c:v>1</c:v>
                </c:pt>
                <c:pt idx="85">
                  <c:v>1.1000000000000001</c:v>
                </c:pt>
                <c:pt idx="86">
                  <c:v>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1.2</c:v>
                </c:pt>
                <c:pt idx="91">
                  <c:v>1.2</c:v>
                </c:pt>
                <c:pt idx="92">
                  <c:v>1.1000000000000001</c:v>
                </c:pt>
                <c:pt idx="93">
                  <c:v>1.2</c:v>
                </c:pt>
                <c:pt idx="94">
                  <c:v>1.2</c:v>
                </c:pt>
                <c:pt idx="95">
                  <c:v>1.3</c:v>
                </c:pt>
                <c:pt idx="96">
                  <c:v>1</c:v>
                </c:pt>
                <c:pt idx="106">
                  <c:v>0.9</c:v>
                </c:pt>
                <c:pt idx="107">
                  <c:v>0.8</c:v>
                </c:pt>
                <c:pt idx="108">
                  <c:v>1.1000000000000001</c:v>
                </c:pt>
                <c:pt idx="109">
                  <c:v>1</c:v>
                </c:pt>
                <c:pt idx="110">
                  <c:v>1.1000000000000001</c:v>
                </c:pt>
                <c:pt idx="111">
                  <c:v>0.9</c:v>
                </c:pt>
                <c:pt idx="112">
                  <c:v>0.9</c:v>
                </c:pt>
                <c:pt idx="113">
                  <c:v>2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</c:v>
                </c:pt>
                <c:pt idx="117">
                  <c:v>0.8</c:v>
                </c:pt>
                <c:pt idx="118">
                  <c:v>1</c:v>
                </c:pt>
                <c:pt idx="119">
                  <c:v>1.3</c:v>
                </c:pt>
                <c:pt idx="120">
                  <c:v>2</c:v>
                </c:pt>
                <c:pt idx="125">
                  <c:v>0.9</c:v>
                </c:pt>
                <c:pt idx="126">
                  <c:v>0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1.2</c:v>
                </c:pt>
                <c:pt idx="130">
                  <c:v>1.1000000000000001</c:v>
                </c:pt>
                <c:pt idx="131">
                  <c:v>1.2</c:v>
                </c:pt>
                <c:pt idx="132">
                  <c:v>1.1000000000000001</c:v>
                </c:pt>
                <c:pt idx="133">
                  <c:v>1.2</c:v>
                </c:pt>
                <c:pt idx="134">
                  <c:v>1.2</c:v>
                </c:pt>
                <c:pt idx="135">
                  <c:v>1.6</c:v>
                </c:pt>
                <c:pt idx="136">
                  <c:v>1.3</c:v>
                </c:pt>
                <c:pt idx="137">
                  <c:v>0.9</c:v>
                </c:pt>
                <c:pt idx="138">
                  <c:v>1.7</c:v>
                </c:pt>
                <c:pt idx="139">
                  <c:v>1.1000000000000001</c:v>
                </c:pt>
                <c:pt idx="144">
                  <c:v>1</c:v>
                </c:pt>
                <c:pt idx="145">
                  <c:v>0.9</c:v>
                </c:pt>
                <c:pt idx="146">
                  <c:v>0.8</c:v>
                </c:pt>
                <c:pt idx="147">
                  <c:v>1.1000000000000001</c:v>
                </c:pt>
                <c:pt idx="148">
                  <c:v>1</c:v>
                </c:pt>
                <c:pt idx="149">
                  <c:v>1.1000000000000001</c:v>
                </c:pt>
                <c:pt idx="154">
                  <c:v>1.1000000000000001</c:v>
                </c:pt>
                <c:pt idx="155">
                  <c:v>1</c:v>
                </c:pt>
                <c:pt idx="156">
                  <c:v>1.2</c:v>
                </c:pt>
                <c:pt idx="157">
                  <c:v>1.1000000000000001</c:v>
                </c:pt>
                <c:pt idx="158">
                  <c:v>1.2</c:v>
                </c:pt>
                <c:pt idx="159">
                  <c:v>1</c:v>
                </c:pt>
                <c:pt idx="160">
                  <c:v>1.1000000000000001</c:v>
                </c:pt>
                <c:pt idx="161">
                  <c:v>1.2</c:v>
                </c:pt>
                <c:pt idx="162">
                  <c:v>1.3</c:v>
                </c:pt>
                <c:pt idx="163">
                  <c:v>1.1000000000000001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1.6</c:v>
                </c:pt>
                <c:pt idx="168">
                  <c:v>1.3</c:v>
                </c:pt>
                <c:pt idx="173">
                  <c:v>1</c:v>
                </c:pt>
                <c:pt idx="174">
                  <c:v>0.7</c:v>
                </c:pt>
                <c:pt idx="175">
                  <c:v>1</c:v>
                </c:pt>
                <c:pt idx="176">
                  <c:v>0.9</c:v>
                </c:pt>
                <c:pt idx="177">
                  <c:v>1</c:v>
                </c:pt>
                <c:pt idx="178">
                  <c:v>1.1000000000000001</c:v>
                </c:pt>
                <c:pt idx="179">
                  <c:v>1</c:v>
                </c:pt>
                <c:pt idx="180">
                  <c:v>1.1000000000000001</c:v>
                </c:pt>
                <c:pt idx="181">
                  <c:v>1.1000000000000001</c:v>
                </c:pt>
                <c:pt idx="182">
                  <c:v>1.1000000000000001</c:v>
                </c:pt>
                <c:pt idx="183">
                  <c:v>1</c:v>
                </c:pt>
                <c:pt idx="184">
                  <c:v>1.1000000000000001</c:v>
                </c:pt>
                <c:pt idx="185">
                  <c:v>0.7</c:v>
                </c:pt>
                <c:pt idx="186">
                  <c:v>1</c:v>
                </c:pt>
                <c:pt idx="187">
                  <c:v>1.4</c:v>
                </c:pt>
                <c:pt idx="188">
                  <c:v>0.6</c:v>
                </c:pt>
                <c:pt idx="189">
                  <c:v>1</c:v>
                </c:pt>
                <c:pt idx="190">
                  <c:v>0.9</c:v>
                </c:pt>
                <c:pt idx="191">
                  <c:v>1.1000000000000001</c:v>
                </c:pt>
                <c:pt idx="192">
                  <c:v>1</c:v>
                </c:pt>
                <c:pt idx="193">
                  <c:v>1.1000000000000001</c:v>
                </c:pt>
                <c:pt idx="194">
                  <c:v>1</c:v>
                </c:pt>
                <c:pt idx="195">
                  <c:v>1.1000000000000001</c:v>
                </c:pt>
                <c:pt idx="196">
                  <c:v>1</c:v>
                </c:pt>
                <c:pt idx="197">
                  <c:v>1.1000000000000001</c:v>
                </c:pt>
                <c:pt idx="198">
                  <c:v>1.1000000000000001</c:v>
                </c:pt>
                <c:pt idx="199">
                  <c:v>1.1000000000000001</c:v>
                </c:pt>
                <c:pt idx="200">
                  <c:v>1.2</c:v>
                </c:pt>
                <c:pt idx="201">
                  <c:v>1.1000000000000001</c:v>
                </c:pt>
                <c:pt idx="202">
                  <c:v>1.1000000000000001</c:v>
                </c:pt>
                <c:pt idx="203">
                  <c:v>1</c:v>
                </c:pt>
                <c:pt idx="204">
                  <c:v>0.7</c:v>
                </c:pt>
                <c:pt idx="205">
                  <c:v>0.3</c:v>
                </c:pt>
                <c:pt idx="206">
                  <c:v>1.1000000000000001</c:v>
                </c:pt>
                <c:pt idx="207">
                  <c:v>0.7</c:v>
                </c:pt>
                <c:pt idx="208">
                  <c:v>0.6</c:v>
                </c:pt>
                <c:pt idx="209">
                  <c:v>0.5</c:v>
                </c:pt>
                <c:pt idx="210">
                  <c:v>1</c:v>
                </c:pt>
                <c:pt idx="211">
                  <c:v>1.2</c:v>
                </c:pt>
                <c:pt idx="212">
                  <c:v>1.2</c:v>
                </c:pt>
                <c:pt idx="213">
                  <c:v>1.1000000000000001</c:v>
                </c:pt>
                <c:pt idx="214">
                  <c:v>1.2</c:v>
                </c:pt>
                <c:pt idx="215">
                  <c:v>1.1000000000000001</c:v>
                </c:pt>
                <c:pt idx="216">
                  <c:v>1.5</c:v>
                </c:pt>
                <c:pt idx="217">
                  <c:v>1.2</c:v>
                </c:pt>
                <c:pt idx="218">
                  <c:v>1.3</c:v>
                </c:pt>
                <c:pt idx="219">
                  <c:v>0.9</c:v>
                </c:pt>
                <c:pt idx="220">
                  <c:v>1.4</c:v>
                </c:pt>
                <c:pt idx="221">
                  <c:v>1.8</c:v>
                </c:pt>
                <c:pt idx="222">
                  <c:v>1.6</c:v>
                </c:pt>
                <c:pt idx="223">
                  <c:v>1.1000000000000001</c:v>
                </c:pt>
                <c:pt idx="224">
                  <c:v>1.5</c:v>
                </c:pt>
                <c:pt idx="225">
                  <c:v>1.3</c:v>
                </c:pt>
                <c:pt idx="226">
                  <c:v>1.5</c:v>
                </c:pt>
                <c:pt idx="227">
                  <c:v>1.5</c:v>
                </c:pt>
                <c:pt idx="228">
                  <c:v>2.2000000000000002</c:v>
                </c:pt>
                <c:pt idx="229">
                  <c:v>1.7</c:v>
                </c:pt>
                <c:pt idx="230">
                  <c:v>1.4000000000000001</c:v>
                </c:pt>
                <c:pt idx="231">
                  <c:v>1.1000000000000001</c:v>
                </c:pt>
                <c:pt idx="232">
                  <c:v>1.1000000000000001</c:v>
                </c:pt>
                <c:pt idx="233">
                  <c:v>0.3</c:v>
                </c:pt>
                <c:pt idx="234">
                  <c:v>1.2</c:v>
                </c:pt>
                <c:pt idx="235">
                  <c:v>1.3</c:v>
                </c:pt>
                <c:pt idx="236">
                  <c:v>1.4</c:v>
                </c:pt>
                <c:pt idx="237">
                  <c:v>2.8</c:v>
                </c:pt>
                <c:pt idx="238">
                  <c:v>1.8</c:v>
                </c:pt>
                <c:pt idx="239">
                  <c:v>1</c:v>
                </c:pt>
                <c:pt idx="240">
                  <c:v>2.8</c:v>
                </c:pt>
                <c:pt idx="241">
                  <c:v>2.2000000000000002</c:v>
                </c:pt>
                <c:pt idx="242">
                  <c:v>1</c:v>
                </c:pt>
                <c:pt idx="243">
                  <c:v>2.2999999999999998</c:v>
                </c:pt>
                <c:pt idx="244">
                  <c:v>1.3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1.5</c:v>
                </c:pt>
                <c:pt idx="249">
                  <c:v>1</c:v>
                </c:pt>
                <c:pt idx="250">
                  <c:v>1.7999999999999998</c:v>
                </c:pt>
                <c:pt idx="251">
                  <c:v>0.6</c:v>
                </c:pt>
                <c:pt idx="252">
                  <c:v>1.2</c:v>
                </c:pt>
                <c:pt idx="253">
                  <c:v>1.1000000000000001</c:v>
                </c:pt>
                <c:pt idx="254">
                  <c:v>1.2</c:v>
                </c:pt>
                <c:pt idx="255">
                  <c:v>1.3</c:v>
                </c:pt>
                <c:pt idx="256">
                  <c:v>1.5</c:v>
                </c:pt>
                <c:pt idx="257">
                  <c:v>1.4</c:v>
                </c:pt>
                <c:pt idx="258">
                  <c:v>1.5</c:v>
                </c:pt>
                <c:pt idx="259">
                  <c:v>1.4</c:v>
                </c:pt>
                <c:pt idx="260">
                  <c:v>1.7</c:v>
                </c:pt>
                <c:pt idx="261">
                  <c:v>1.5</c:v>
                </c:pt>
                <c:pt idx="262">
                  <c:v>1.6</c:v>
                </c:pt>
                <c:pt idx="263">
                  <c:v>1.1000000000000001</c:v>
                </c:pt>
                <c:pt idx="264">
                  <c:v>1.7</c:v>
                </c:pt>
                <c:pt idx="265">
                  <c:v>0.8</c:v>
                </c:pt>
                <c:pt idx="266">
                  <c:v>1.3</c:v>
                </c:pt>
                <c:pt idx="267">
                  <c:v>1.5</c:v>
                </c:pt>
                <c:pt idx="268">
                  <c:v>1.7</c:v>
                </c:pt>
                <c:pt idx="269">
                  <c:v>2.4</c:v>
                </c:pt>
                <c:pt idx="270">
                  <c:v>1.4</c:v>
                </c:pt>
                <c:pt idx="271">
                  <c:v>1.1000000000000001</c:v>
                </c:pt>
                <c:pt idx="272">
                  <c:v>1.5</c:v>
                </c:pt>
              </c:numCache>
            </c:numRef>
          </c:xVal>
          <c:yVal>
            <c:numRef>
              <c:f>'Instructor 3'!$Q$5:$Q$277</c:f>
              <c:numCache>
                <c:formatCode>0.00</c:formatCode>
                <c:ptCount val="273"/>
                <c:pt idx="0">
                  <c:v>6.4285714285714288</c:v>
                </c:pt>
                <c:pt idx="1">
                  <c:v>5</c:v>
                </c:pt>
                <c:pt idx="2">
                  <c:v>4.166666666666667</c:v>
                </c:pt>
                <c:pt idx="3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4.166666666666667</c:v>
                </c:pt>
                <c:pt idx="8">
                  <c:v>1.8181818181818181</c:v>
                </c:pt>
                <c:pt idx="9">
                  <c:v>7.1428571428571432</c:v>
                </c:pt>
                <c:pt idx="10">
                  <c:v>6.4285714285714288</c:v>
                </c:pt>
                <c:pt idx="11">
                  <c:v>5</c:v>
                </c:pt>
                <c:pt idx="12">
                  <c:v>4.166666666666667</c:v>
                </c:pt>
                <c:pt idx="13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3.3333333333333335</c:v>
                </c:pt>
                <c:pt idx="18">
                  <c:v>1.8181818181818181</c:v>
                </c:pt>
                <c:pt idx="19">
                  <c:v>7.1428571428571432</c:v>
                </c:pt>
                <c:pt idx="20">
                  <c:v>3.0769230769230766</c:v>
                </c:pt>
                <c:pt idx="21">
                  <c:v>6</c:v>
                </c:pt>
                <c:pt idx="22">
                  <c:v>4.166666666666667</c:v>
                </c:pt>
                <c:pt idx="23">
                  <c:v>5.7142857142857144</c:v>
                </c:pt>
                <c:pt idx="24">
                  <c:v>5.7142857142857144</c:v>
                </c:pt>
                <c:pt idx="25">
                  <c:v>4.4444444444444446</c:v>
                </c:pt>
                <c:pt idx="26">
                  <c:v>3.6363636363636362</c:v>
                </c:pt>
                <c:pt idx="27">
                  <c:v>3.0769230769230766</c:v>
                </c:pt>
                <c:pt idx="28">
                  <c:v>1</c:v>
                </c:pt>
                <c:pt idx="29">
                  <c:v>6.666666666666667</c:v>
                </c:pt>
                <c:pt idx="30">
                  <c:v>16.666666666666668</c:v>
                </c:pt>
                <c:pt idx="31">
                  <c:v>4</c:v>
                </c:pt>
                <c:pt idx="32">
                  <c:v>5.7142857142857144</c:v>
                </c:pt>
                <c:pt idx="33">
                  <c:v>3.0769230769230766</c:v>
                </c:pt>
                <c:pt idx="34">
                  <c:v>4</c:v>
                </c:pt>
                <c:pt idx="35">
                  <c:v>3.3333333333333335</c:v>
                </c:pt>
                <c:pt idx="36">
                  <c:v>3.3333333333333335</c:v>
                </c:pt>
                <c:pt idx="37">
                  <c:v>4.545454545454545</c:v>
                </c:pt>
                <c:pt idx="38">
                  <c:v>2.3076923076923075</c:v>
                </c:pt>
                <c:pt idx="39">
                  <c:v>6.3636363636363633</c:v>
                </c:pt>
                <c:pt idx="40">
                  <c:v>2.7272727272727271</c:v>
                </c:pt>
                <c:pt idx="41">
                  <c:v>4.1176470588235299</c:v>
                </c:pt>
                <c:pt idx="42">
                  <c:v>3.125</c:v>
                </c:pt>
                <c:pt idx="43">
                  <c:v>9.2857142857142865</c:v>
                </c:pt>
                <c:pt idx="44">
                  <c:v>5.4545454545454541</c:v>
                </c:pt>
                <c:pt idx="45">
                  <c:v>4.375</c:v>
                </c:pt>
                <c:pt idx="46">
                  <c:v>6.9230769230769225</c:v>
                </c:pt>
                <c:pt idx="47">
                  <c:v>11.428571428571429</c:v>
                </c:pt>
                <c:pt idx="48">
                  <c:v>3.3333333333333335</c:v>
                </c:pt>
                <c:pt idx="49">
                  <c:v>2.916666666666667</c:v>
                </c:pt>
                <c:pt idx="50">
                  <c:v>6.4705882352941178</c:v>
                </c:pt>
                <c:pt idx="51">
                  <c:v>4.545454545454545</c:v>
                </c:pt>
                <c:pt idx="52">
                  <c:v>7.1428571428571432</c:v>
                </c:pt>
                <c:pt idx="53">
                  <c:v>5</c:v>
                </c:pt>
                <c:pt idx="54">
                  <c:v>3.3333333333333335</c:v>
                </c:pt>
                <c:pt idx="55">
                  <c:v>7.333333333333333</c:v>
                </c:pt>
                <c:pt idx="56">
                  <c:v>6.6666666666666661</c:v>
                </c:pt>
                <c:pt idx="57">
                  <c:v>6.6666666666666661</c:v>
                </c:pt>
                <c:pt idx="58">
                  <c:v>2.9411764705882355</c:v>
                </c:pt>
                <c:pt idx="59">
                  <c:v>6.1538461538461533</c:v>
                </c:pt>
                <c:pt idx="60">
                  <c:v>10</c:v>
                </c:pt>
                <c:pt idx="61">
                  <c:v>8</c:v>
                </c:pt>
                <c:pt idx="62">
                  <c:v>11.25</c:v>
                </c:pt>
                <c:pt idx="63">
                  <c:v>3.125</c:v>
                </c:pt>
                <c:pt idx="64">
                  <c:v>9.4117647058823533</c:v>
                </c:pt>
                <c:pt idx="65">
                  <c:v>5.4545454545454541</c:v>
                </c:pt>
                <c:pt idx="66">
                  <c:v>5.4545454545454541</c:v>
                </c:pt>
                <c:pt idx="67">
                  <c:v>4.4444444444444446</c:v>
                </c:pt>
                <c:pt idx="68">
                  <c:v>3.3333333333333335</c:v>
                </c:pt>
                <c:pt idx="69">
                  <c:v>3.8888888888888888</c:v>
                </c:pt>
                <c:pt idx="70">
                  <c:v>2.1052631578947367</c:v>
                </c:pt>
                <c:pt idx="71">
                  <c:v>4.4444444444444446</c:v>
                </c:pt>
                <c:pt idx="72">
                  <c:v>6</c:v>
                </c:pt>
                <c:pt idx="73">
                  <c:v>6.8421052631578947</c:v>
                </c:pt>
                <c:pt idx="83">
                  <c:v>0.90909090909090906</c:v>
                </c:pt>
                <c:pt idx="84">
                  <c:v>4</c:v>
                </c:pt>
                <c:pt idx="85">
                  <c:v>8.1818181818181817</c:v>
                </c:pt>
                <c:pt idx="86">
                  <c:v>10</c:v>
                </c:pt>
                <c:pt idx="87">
                  <c:v>9.0909090909090899</c:v>
                </c:pt>
                <c:pt idx="88">
                  <c:v>7.2727272727272725</c:v>
                </c:pt>
                <c:pt idx="89">
                  <c:v>4.545454545454545</c:v>
                </c:pt>
                <c:pt idx="90">
                  <c:v>1.6666666666666667</c:v>
                </c:pt>
                <c:pt idx="91">
                  <c:v>4.166666666666667</c:v>
                </c:pt>
                <c:pt idx="92">
                  <c:v>7.2727272727272725</c:v>
                </c:pt>
                <c:pt idx="93">
                  <c:v>5</c:v>
                </c:pt>
                <c:pt idx="94">
                  <c:v>4.166666666666667</c:v>
                </c:pt>
                <c:pt idx="95">
                  <c:v>3.8461538461538458</c:v>
                </c:pt>
                <c:pt idx="96">
                  <c:v>4</c:v>
                </c:pt>
                <c:pt idx="106">
                  <c:v>6.6666666666666661</c:v>
                </c:pt>
                <c:pt idx="107">
                  <c:v>7.5</c:v>
                </c:pt>
                <c:pt idx="108">
                  <c:v>7.2727272727272725</c:v>
                </c:pt>
                <c:pt idx="109">
                  <c:v>5</c:v>
                </c:pt>
                <c:pt idx="110">
                  <c:v>3.6363636363636362</c:v>
                </c:pt>
                <c:pt idx="111">
                  <c:v>5.5555555555555554</c:v>
                </c:pt>
                <c:pt idx="112">
                  <c:v>6.6666666666666661</c:v>
                </c:pt>
                <c:pt idx="113">
                  <c:v>2.5</c:v>
                </c:pt>
                <c:pt idx="114">
                  <c:v>3.6363636363636362</c:v>
                </c:pt>
                <c:pt idx="115">
                  <c:v>6.3636363636363633</c:v>
                </c:pt>
                <c:pt idx="116">
                  <c:v>7</c:v>
                </c:pt>
                <c:pt idx="117">
                  <c:v>7.5</c:v>
                </c:pt>
                <c:pt idx="118">
                  <c:v>5</c:v>
                </c:pt>
                <c:pt idx="119">
                  <c:v>4.615384615384615</c:v>
                </c:pt>
                <c:pt idx="120">
                  <c:v>5.5</c:v>
                </c:pt>
                <c:pt idx="125">
                  <c:v>11.111111111111111</c:v>
                </c:pt>
                <c:pt idx="127">
                  <c:v>2.7272727272727271</c:v>
                </c:pt>
                <c:pt idx="128">
                  <c:v>5.4545454545454541</c:v>
                </c:pt>
                <c:pt idx="129">
                  <c:v>3.3333333333333335</c:v>
                </c:pt>
                <c:pt idx="130">
                  <c:v>7.2727272727272725</c:v>
                </c:pt>
                <c:pt idx="131">
                  <c:v>7.5</c:v>
                </c:pt>
                <c:pt idx="132">
                  <c:v>4.545454545454545</c:v>
                </c:pt>
                <c:pt idx="133">
                  <c:v>1.6666666666666667</c:v>
                </c:pt>
                <c:pt idx="134">
                  <c:v>5</c:v>
                </c:pt>
                <c:pt idx="135">
                  <c:v>5.625</c:v>
                </c:pt>
                <c:pt idx="136">
                  <c:v>3.0769230769230766</c:v>
                </c:pt>
                <c:pt idx="137">
                  <c:v>6.6666666666666661</c:v>
                </c:pt>
                <c:pt idx="138">
                  <c:v>2.9411764705882355</c:v>
                </c:pt>
                <c:pt idx="139">
                  <c:v>4.545454545454545</c:v>
                </c:pt>
                <c:pt idx="144">
                  <c:v>6</c:v>
                </c:pt>
                <c:pt idx="145">
                  <c:v>7.7777777777777777</c:v>
                </c:pt>
                <c:pt idx="146">
                  <c:v>10</c:v>
                </c:pt>
                <c:pt idx="147">
                  <c:v>2.7272727272727271</c:v>
                </c:pt>
                <c:pt idx="148">
                  <c:v>4</c:v>
                </c:pt>
                <c:pt idx="149">
                  <c:v>6.3636363636363633</c:v>
                </c:pt>
                <c:pt idx="154">
                  <c:v>5.4545454545454541</c:v>
                </c:pt>
                <c:pt idx="155">
                  <c:v>5</c:v>
                </c:pt>
                <c:pt idx="156">
                  <c:v>6.666666666666667</c:v>
                </c:pt>
                <c:pt idx="157">
                  <c:v>8.1818181818181817</c:v>
                </c:pt>
                <c:pt idx="158">
                  <c:v>5.8333333333333339</c:v>
                </c:pt>
                <c:pt idx="159">
                  <c:v>8</c:v>
                </c:pt>
                <c:pt idx="160">
                  <c:v>2.7272727272727271</c:v>
                </c:pt>
                <c:pt idx="161">
                  <c:v>6.666666666666667</c:v>
                </c:pt>
                <c:pt idx="162">
                  <c:v>6.1538461538461533</c:v>
                </c:pt>
                <c:pt idx="163">
                  <c:v>7.2727272727272725</c:v>
                </c:pt>
                <c:pt idx="164">
                  <c:v>4.166666666666667</c:v>
                </c:pt>
                <c:pt idx="165">
                  <c:v>3.3333333333333335</c:v>
                </c:pt>
                <c:pt idx="166">
                  <c:v>4.166666666666667</c:v>
                </c:pt>
                <c:pt idx="167">
                  <c:v>3.125</c:v>
                </c:pt>
                <c:pt idx="168">
                  <c:v>7.6923076923076916</c:v>
                </c:pt>
                <c:pt idx="173">
                  <c:v>2</c:v>
                </c:pt>
                <c:pt idx="174">
                  <c:v>10</c:v>
                </c:pt>
                <c:pt idx="175">
                  <c:v>4</c:v>
                </c:pt>
                <c:pt idx="176">
                  <c:v>3.333333333333333</c:v>
                </c:pt>
                <c:pt idx="177">
                  <c:v>10</c:v>
                </c:pt>
                <c:pt idx="178">
                  <c:v>1.8181818181818181</c:v>
                </c:pt>
                <c:pt idx="179">
                  <c:v>2</c:v>
                </c:pt>
                <c:pt idx="180">
                  <c:v>2.7272727272727271</c:v>
                </c:pt>
                <c:pt idx="181">
                  <c:v>1.8181818181818181</c:v>
                </c:pt>
                <c:pt idx="182">
                  <c:v>2.7272727272727271</c:v>
                </c:pt>
                <c:pt idx="183">
                  <c:v>3</c:v>
                </c:pt>
                <c:pt idx="184">
                  <c:v>1.8181818181818181</c:v>
                </c:pt>
                <c:pt idx="185">
                  <c:v>7.1428571428571432</c:v>
                </c:pt>
                <c:pt idx="186">
                  <c:v>4</c:v>
                </c:pt>
                <c:pt idx="187">
                  <c:v>3.5714285714285716</c:v>
                </c:pt>
                <c:pt idx="188">
                  <c:v>6.666666666666667</c:v>
                </c:pt>
                <c:pt idx="189">
                  <c:v>6</c:v>
                </c:pt>
                <c:pt idx="190">
                  <c:v>5.5555555555555554</c:v>
                </c:pt>
                <c:pt idx="191">
                  <c:v>3.6363636363636362</c:v>
                </c:pt>
                <c:pt idx="192">
                  <c:v>4</c:v>
                </c:pt>
                <c:pt idx="193">
                  <c:v>3.6363636363636362</c:v>
                </c:pt>
                <c:pt idx="194">
                  <c:v>4</c:v>
                </c:pt>
                <c:pt idx="195">
                  <c:v>3.6363636363636362</c:v>
                </c:pt>
                <c:pt idx="196">
                  <c:v>4</c:v>
                </c:pt>
                <c:pt idx="197">
                  <c:v>3.6363636363636362</c:v>
                </c:pt>
                <c:pt idx="198">
                  <c:v>3.6363636363636362</c:v>
                </c:pt>
                <c:pt idx="199">
                  <c:v>3.6363636363636362</c:v>
                </c:pt>
                <c:pt idx="200">
                  <c:v>5</c:v>
                </c:pt>
                <c:pt idx="201">
                  <c:v>3.6363636363636362</c:v>
                </c:pt>
                <c:pt idx="202">
                  <c:v>3.6363636363636362</c:v>
                </c:pt>
                <c:pt idx="203">
                  <c:v>5</c:v>
                </c:pt>
                <c:pt idx="204">
                  <c:v>5.7142857142857144</c:v>
                </c:pt>
                <c:pt idx="205">
                  <c:v>13.333333333333334</c:v>
                </c:pt>
                <c:pt idx="206">
                  <c:v>3.6363636363636362</c:v>
                </c:pt>
                <c:pt idx="207">
                  <c:v>5.7142857142857144</c:v>
                </c:pt>
                <c:pt idx="208">
                  <c:v>6.666666666666667</c:v>
                </c:pt>
                <c:pt idx="209">
                  <c:v>8</c:v>
                </c:pt>
                <c:pt idx="210">
                  <c:v>5</c:v>
                </c:pt>
                <c:pt idx="211">
                  <c:v>3.3333333333333335</c:v>
                </c:pt>
                <c:pt idx="212">
                  <c:v>3.3333333333333335</c:v>
                </c:pt>
                <c:pt idx="213">
                  <c:v>3.6363636363636362</c:v>
                </c:pt>
                <c:pt idx="214">
                  <c:v>3.3333333333333335</c:v>
                </c:pt>
                <c:pt idx="215">
                  <c:v>3.6363636363636362</c:v>
                </c:pt>
                <c:pt idx="216">
                  <c:v>2</c:v>
                </c:pt>
                <c:pt idx="217">
                  <c:v>5.8333333333333339</c:v>
                </c:pt>
                <c:pt idx="218">
                  <c:v>2.3076923076923075</c:v>
                </c:pt>
                <c:pt idx="219">
                  <c:v>5.5555555555555554</c:v>
                </c:pt>
                <c:pt idx="220">
                  <c:v>2.8571428571428572</c:v>
                </c:pt>
                <c:pt idx="221">
                  <c:v>2.7777777777777777</c:v>
                </c:pt>
                <c:pt idx="222">
                  <c:v>2.5</c:v>
                </c:pt>
                <c:pt idx="223">
                  <c:v>7.2727272727272725</c:v>
                </c:pt>
                <c:pt idx="224">
                  <c:v>4</c:v>
                </c:pt>
                <c:pt idx="225">
                  <c:v>3.8461538461538458</c:v>
                </c:pt>
                <c:pt idx="226">
                  <c:v>2</c:v>
                </c:pt>
                <c:pt idx="227">
                  <c:v>2</c:v>
                </c:pt>
                <c:pt idx="228">
                  <c:v>1.8181818181818181</c:v>
                </c:pt>
                <c:pt idx="229">
                  <c:v>3.5294117647058822</c:v>
                </c:pt>
                <c:pt idx="230">
                  <c:v>3.5714285714285712</c:v>
                </c:pt>
                <c:pt idx="231">
                  <c:v>4.545454545454545</c:v>
                </c:pt>
                <c:pt idx="232">
                  <c:v>4.545454545454545</c:v>
                </c:pt>
                <c:pt idx="233">
                  <c:v>13.333333333333334</c:v>
                </c:pt>
                <c:pt idx="234">
                  <c:v>7.5</c:v>
                </c:pt>
                <c:pt idx="235">
                  <c:v>3.0769230769230766</c:v>
                </c:pt>
                <c:pt idx="236">
                  <c:v>2.8571428571428572</c:v>
                </c:pt>
                <c:pt idx="237">
                  <c:v>1.4285714285714286</c:v>
                </c:pt>
                <c:pt idx="238">
                  <c:v>2.2222222222222223</c:v>
                </c:pt>
                <c:pt idx="239">
                  <c:v>4</c:v>
                </c:pt>
                <c:pt idx="240">
                  <c:v>1.4285714285714286</c:v>
                </c:pt>
                <c:pt idx="241">
                  <c:v>1.8181818181818181</c:v>
                </c:pt>
                <c:pt idx="242">
                  <c:v>4</c:v>
                </c:pt>
                <c:pt idx="243">
                  <c:v>0.86956521739130443</c:v>
                </c:pt>
                <c:pt idx="244">
                  <c:v>5.3846153846153841</c:v>
                </c:pt>
                <c:pt idx="245">
                  <c:v>1</c:v>
                </c:pt>
                <c:pt idx="246">
                  <c:v>7</c:v>
                </c:pt>
                <c:pt idx="247">
                  <c:v>2</c:v>
                </c:pt>
                <c:pt idx="248">
                  <c:v>3.3333333333333335</c:v>
                </c:pt>
                <c:pt idx="249">
                  <c:v>8</c:v>
                </c:pt>
                <c:pt idx="250">
                  <c:v>2.7777777777777781</c:v>
                </c:pt>
                <c:pt idx="251">
                  <c:v>6.666666666666667</c:v>
                </c:pt>
                <c:pt idx="252">
                  <c:v>6.666666666666667</c:v>
                </c:pt>
                <c:pt idx="253">
                  <c:v>4.545454545454545</c:v>
                </c:pt>
                <c:pt idx="254">
                  <c:v>2.5</c:v>
                </c:pt>
                <c:pt idx="255">
                  <c:v>3.8461538461538458</c:v>
                </c:pt>
                <c:pt idx="256">
                  <c:v>1.3333333333333333</c:v>
                </c:pt>
                <c:pt idx="257">
                  <c:v>2.1428571428571428</c:v>
                </c:pt>
                <c:pt idx="258">
                  <c:v>2</c:v>
                </c:pt>
                <c:pt idx="259">
                  <c:v>1.4285714285714286</c:v>
                </c:pt>
                <c:pt idx="260">
                  <c:v>4.7058823529411766</c:v>
                </c:pt>
                <c:pt idx="261">
                  <c:v>8</c:v>
                </c:pt>
                <c:pt idx="262">
                  <c:v>6.875</c:v>
                </c:pt>
                <c:pt idx="263">
                  <c:v>3.6363636363636362</c:v>
                </c:pt>
                <c:pt idx="264">
                  <c:v>4.1176470588235299</c:v>
                </c:pt>
                <c:pt idx="265">
                  <c:v>6.25</c:v>
                </c:pt>
                <c:pt idx="266">
                  <c:v>5.3846153846153841</c:v>
                </c:pt>
                <c:pt idx="267">
                  <c:v>5.333333333333333</c:v>
                </c:pt>
                <c:pt idx="268">
                  <c:v>2.9411764705882355</c:v>
                </c:pt>
                <c:pt idx="269">
                  <c:v>2.916666666666667</c:v>
                </c:pt>
                <c:pt idx="270">
                  <c:v>4.2857142857142856</c:v>
                </c:pt>
                <c:pt idx="271">
                  <c:v>5.4545454545454541</c:v>
                </c:pt>
                <c:pt idx="272">
                  <c:v>7.333333333333333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E-4002-9E67-316592184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32351"/>
        <c:axId val="423443167"/>
      </c:scatterChart>
      <c:valAx>
        <c:axId val="4234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43167"/>
        <c:crosses val="autoZero"/>
        <c:crossBetween val="midCat"/>
      </c:valAx>
      <c:valAx>
        <c:axId val="42344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3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67733</xdr:colOff>
      <xdr:row>151</xdr:row>
      <xdr:rowOff>6</xdr:rowOff>
    </xdr:from>
    <xdr:to>
      <xdr:col>15</xdr:col>
      <xdr:colOff>414867</xdr:colOff>
      <xdr:row>165</xdr:row>
      <xdr:rowOff>135473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17194-B463-41D9-BF15-3A3F5BB33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237565</xdr:colOff>
      <xdr:row>254</xdr:row>
      <xdr:rowOff>129987</xdr:rowOff>
    </xdr:from>
    <xdr:to>
      <xdr:col>25</xdr:col>
      <xdr:colOff>4483</xdr:colOff>
      <xdr:row>270</xdr:row>
      <xdr:rowOff>4481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1D9A0-3DAA-49BA-A5CB-FF4FE751A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6A20-B042-4B39-897F-6D6363761720}">
  <dimension ref="A1:Q382"/>
  <sheetViews>
    <sheetView zoomScale="90" zoomScaleNormal="90" workbookViewId="0">
      <pane ySplit="4" topLeftCell="A5" activePane="bottomLeft" state="frozen"/>
      <selection pane="bottomLeft" activeCell="O4" sqref="O4:Q5"/>
    </sheetView>
  </sheetViews>
  <sheetFormatPr defaultColWidth="8.77734375" defaultRowHeight="14.4" x14ac:dyDescent="0.3"/>
  <cols>
    <col min="1" max="1" width="10.6640625" customWidth="1"/>
    <col min="5" max="5" width="13.77734375" bestFit="1" customWidth="1"/>
    <col min="14" max="14" width="15.77734375" customWidth="1"/>
    <col min="15" max="15" width="19.44140625" bestFit="1" customWidth="1"/>
    <col min="16" max="17" width="17.5546875" bestFit="1" customWidth="1"/>
  </cols>
  <sheetData>
    <row r="1" spans="1:17" x14ac:dyDescent="0.3">
      <c r="A1" s="1" t="s">
        <v>0</v>
      </c>
    </row>
    <row r="3" spans="1:17" x14ac:dyDescent="0.3">
      <c r="A3" s="1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3" t="s">
        <v>6</v>
      </c>
      <c r="G3" s="13"/>
      <c r="H3" s="13" t="s">
        <v>7</v>
      </c>
      <c r="I3" s="13"/>
      <c r="J3" s="13" t="s">
        <v>8</v>
      </c>
      <c r="K3" s="13"/>
      <c r="L3" s="12" t="s">
        <v>9</v>
      </c>
      <c r="M3" s="12"/>
      <c r="N3" s="12"/>
    </row>
    <row r="4" spans="1:17" x14ac:dyDescent="0.3">
      <c r="A4" t="s">
        <v>10</v>
      </c>
      <c r="B4" s="12"/>
      <c r="C4" s="12"/>
      <c r="D4" s="12"/>
      <c r="E4" s="12"/>
      <c r="F4" s="2" t="s">
        <v>11</v>
      </c>
      <c r="G4" s="2" t="s">
        <v>12</v>
      </c>
      <c r="H4" s="2" t="s">
        <v>13</v>
      </c>
      <c r="I4" s="2" t="s">
        <v>14</v>
      </c>
      <c r="J4" s="2" t="s">
        <v>11</v>
      </c>
      <c r="K4" s="2" t="s">
        <v>12</v>
      </c>
      <c r="L4" s="12"/>
      <c r="M4" s="12"/>
      <c r="N4" s="12"/>
      <c r="O4" s="11" t="s">
        <v>9</v>
      </c>
      <c r="P4" s="11" t="s">
        <v>774</v>
      </c>
      <c r="Q4" s="11" t="s">
        <v>773</v>
      </c>
    </row>
    <row r="5" spans="1:17" x14ac:dyDescent="0.3">
      <c r="B5" s="3">
        <v>2019</v>
      </c>
      <c r="C5" s="3">
        <v>10</v>
      </c>
      <c r="D5" s="3">
        <v>8</v>
      </c>
      <c r="E5" s="3" t="s">
        <v>15</v>
      </c>
      <c r="F5" s="3">
        <v>1.1000000000000001</v>
      </c>
      <c r="G5" s="3"/>
      <c r="H5" s="3"/>
      <c r="I5" s="3"/>
      <c r="J5" s="3"/>
      <c r="K5" s="3"/>
      <c r="L5" s="14">
        <v>1</v>
      </c>
      <c r="M5" s="14"/>
      <c r="N5" s="14"/>
      <c r="O5">
        <f t="shared" ref="O5:O68" si="0">LEN(L5)-LEN(SUBSTITUTE(L5, ",", ""))+1</f>
        <v>1</v>
      </c>
      <c r="P5">
        <f>SUM(F5:K5)</f>
        <v>1.1000000000000001</v>
      </c>
      <c r="Q5" s="18">
        <f t="shared" ref="Q5:Q68" si="1">O5/P5</f>
        <v>0.90909090909090906</v>
      </c>
    </row>
    <row r="6" spans="1:17" x14ac:dyDescent="0.3">
      <c r="B6" s="3">
        <v>2019</v>
      </c>
      <c r="C6" s="3">
        <v>10</v>
      </c>
      <c r="D6" s="3">
        <v>15</v>
      </c>
      <c r="E6" s="3" t="s">
        <v>16</v>
      </c>
      <c r="F6" s="3">
        <v>1.1000000000000001</v>
      </c>
      <c r="G6" s="3"/>
      <c r="H6" s="3"/>
      <c r="I6" s="3"/>
      <c r="J6" s="3"/>
      <c r="K6" s="3"/>
      <c r="L6" s="14" t="s">
        <v>17</v>
      </c>
      <c r="M6" s="14"/>
      <c r="N6" s="14"/>
      <c r="O6">
        <f t="shared" si="0"/>
        <v>5</v>
      </c>
      <c r="P6">
        <f t="shared" ref="P6:P69" si="2">SUM(F6:K6)</f>
        <v>1.1000000000000001</v>
      </c>
      <c r="Q6" s="18">
        <f t="shared" si="1"/>
        <v>4.545454545454545</v>
      </c>
    </row>
    <row r="7" spans="1:17" x14ac:dyDescent="0.3">
      <c r="B7" s="3">
        <v>2019</v>
      </c>
      <c r="C7" s="3">
        <v>11</v>
      </c>
      <c r="D7" s="3">
        <v>6</v>
      </c>
      <c r="E7" s="3" t="s">
        <v>16</v>
      </c>
      <c r="F7" s="3">
        <v>0.8</v>
      </c>
      <c r="G7" s="3"/>
      <c r="H7" s="3"/>
      <c r="I7" s="3"/>
      <c r="J7" s="3"/>
      <c r="K7" s="3"/>
      <c r="L7" s="14">
        <v>6</v>
      </c>
      <c r="M7" s="14"/>
      <c r="N7" s="14"/>
      <c r="O7">
        <f t="shared" si="0"/>
        <v>1</v>
      </c>
      <c r="P7">
        <f t="shared" si="2"/>
        <v>0.8</v>
      </c>
      <c r="Q7" s="18">
        <f t="shared" si="1"/>
        <v>1.25</v>
      </c>
    </row>
    <row r="8" spans="1:17" x14ac:dyDescent="0.3">
      <c r="B8" s="3">
        <v>2019</v>
      </c>
      <c r="C8" s="3">
        <v>11</v>
      </c>
      <c r="D8" s="3">
        <v>26</v>
      </c>
      <c r="E8" s="3" t="s">
        <v>16</v>
      </c>
      <c r="F8" s="3">
        <v>0.8</v>
      </c>
      <c r="G8" s="3"/>
      <c r="H8" s="3"/>
      <c r="I8" s="3"/>
      <c r="J8" s="3"/>
      <c r="K8" s="3"/>
      <c r="L8" s="14" t="s">
        <v>18</v>
      </c>
      <c r="M8" s="14"/>
      <c r="N8" s="14"/>
      <c r="O8">
        <f t="shared" si="0"/>
        <v>4</v>
      </c>
      <c r="P8">
        <f t="shared" si="2"/>
        <v>0.8</v>
      </c>
      <c r="Q8" s="18">
        <f t="shared" si="1"/>
        <v>5</v>
      </c>
    </row>
    <row r="9" spans="1:17" x14ac:dyDescent="0.3">
      <c r="B9" s="3">
        <v>2019</v>
      </c>
      <c r="C9" s="3">
        <v>12</v>
      </c>
      <c r="D9" s="3">
        <v>12</v>
      </c>
      <c r="E9" s="3" t="s">
        <v>19</v>
      </c>
      <c r="F9" s="3"/>
      <c r="G9" s="3"/>
      <c r="H9" s="3"/>
      <c r="I9" s="3"/>
      <c r="J9" s="3"/>
      <c r="K9" s="3"/>
      <c r="L9" s="14">
        <v>30</v>
      </c>
      <c r="M9" s="14"/>
      <c r="N9" s="14"/>
      <c r="O9">
        <f t="shared" si="0"/>
        <v>1</v>
      </c>
      <c r="P9">
        <f t="shared" si="2"/>
        <v>0</v>
      </c>
      <c r="Q9" s="18"/>
    </row>
    <row r="10" spans="1:17" x14ac:dyDescent="0.3">
      <c r="A10" s="1"/>
      <c r="B10" s="4">
        <v>2020</v>
      </c>
      <c r="C10" s="4">
        <v>1</v>
      </c>
      <c r="D10" s="4">
        <v>7</v>
      </c>
      <c r="E10" s="4" t="s">
        <v>16</v>
      </c>
      <c r="F10" s="4">
        <v>1.1000000000000001</v>
      </c>
      <c r="G10" s="3"/>
      <c r="H10" s="3"/>
      <c r="I10" s="3"/>
      <c r="J10" s="3"/>
      <c r="K10" s="3"/>
      <c r="L10" s="15" t="s">
        <v>20</v>
      </c>
      <c r="M10" s="15"/>
      <c r="N10" s="15"/>
      <c r="O10">
        <f t="shared" si="0"/>
        <v>6</v>
      </c>
      <c r="P10">
        <f t="shared" si="2"/>
        <v>1.1000000000000001</v>
      </c>
      <c r="Q10" s="18">
        <f t="shared" si="1"/>
        <v>5.4545454545454541</v>
      </c>
    </row>
    <row r="11" spans="1:17" x14ac:dyDescent="0.3">
      <c r="B11" s="4">
        <v>2020</v>
      </c>
      <c r="C11" s="4">
        <v>1</v>
      </c>
      <c r="D11" s="4">
        <v>15</v>
      </c>
      <c r="E11" s="4" t="s">
        <v>16</v>
      </c>
      <c r="F11" s="4">
        <v>0.9</v>
      </c>
      <c r="G11" s="3"/>
      <c r="H11" s="3"/>
      <c r="I11" s="3"/>
      <c r="J11" s="3"/>
      <c r="K11" s="3"/>
      <c r="L11" s="15" t="s">
        <v>21</v>
      </c>
      <c r="M11" s="15"/>
      <c r="N11" s="15"/>
      <c r="O11">
        <f t="shared" si="0"/>
        <v>2</v>
      </c>
      <c r="P11">
        <f t="shared" si="2"/>
        <v>0.9</v>
      </c>
      <c r="Q11" s="18">
        <f t="shared" si="1"/>
        <v>2.2222222222222223</v>
      </c>
    </row>
    <row r="12" spans="1:17" x14ac:dyDescent="0.3">
      <c r="B12" s="3">
        <v>2020</v>
      </c>
      <c r="C12" s="3">
        <v>1</v>
      </c>
      <c r="D12" s="3">
        <v>21</v>
      </c>
      <c r="E12" s="3" t="s">
        <v>16</v>
      </c>
      <c r="F12" s="3">
        <v>1</v>
      </c>
      <c r="G12" s="3"/>
      <c r="H12" s="3"/>
      <c r="I12" s="3"/>
      <c r="J12" s="3"/>
      <c r="K12" s="3"/>
      <c r="L12" s="14" t="s">
        <v>22</v>
      </c>
      <c r="M12" s="14"/>
      <c r="N12" s="14"/>
      <c r="O12">
        <f t="shared" si="0"/>
        <v>4</v>
      </c>
      <c r="P12">
        <f t="shared" si="2"/>
        <v>1</v>
      </c>
      <c r="Q12" s="18">
        <f t="shared" si="1"/>
        <v>4</v>
      </c>
    </row>
    <row r="13" spans="1:17" x14ac:dyDescent="0.3">
      <c r="B13" s="3">
        <v>2020</v>
      </c>
      <c r="C13" s="3">
        <v>1</v>
      </c>
      <c r="D13" s="3">
        <v>23</v>
      </c>
      <c r="E13" s="3" t="s">
        <v>16</v>
      </c>
      <c r="F13" s="3">
        <v>1.1000000000000001</v>
      </c>
      <c r="G13" s="3"/>
      <c r="H13" s="3"/>
      <c r="I13" s="3"/>
      <c r="J13" s="3"/>
      <c r="K13" s="3"/>
      <c r="L13" s="14" t="s">
        <v>23</v>
      </c>
      <c r="M13" s="14"/>
      <c r="N13" s="14"/>
      <c r="O13">
        <f t="shared" si="0"/>
        <v>3</v>
      </c>
      <c r="P13">
        <f t="shared" si="2"/>
        <v>1.1000000000000001</v>
      </c>
      <c r="Q13" s="18">
        <f t="shared" si="1"/>
        <v>2.7272727272727271</v>
      </c>
    </row>
    <row r="14" spans="1:17" x14ac:dyDescent="0.3">
      <c r="A14" s="1"/>
      <c r="B14" s="4">
        <v>2020</v>
      </c>
      <c r="C14" s="4">
        <v>1</v>
      </c>
      <c r="D14" s="4">
        <v>29</v>
      </c>
      <c r="E14" s="4" t="s">
        <v>16</v>
      </c>
      <c r="F14" s="4">
        <v>1.3</v>
      </c>
      <c r="G14" s="3"/>
      <c r="H14" s="3"/>
      <c r="I14" s="3"/>
      <c r="J14" s="3"/>
      <c r="K14" s="3"/>
      <c r="L14" s="15" t="s">
        <v>24</v>
      </c>
      <c r="M14" s="15"/>
      <c r="N14" s="15"/>
      <c r="O14">
        <f t="shared" si="0"/>
        <v>3</v>
      </c>
      <c r="P14">
        <f t="shared" si="2"/>
        <v>1.3</v>
      </c>
      <c r="Q14" s="18">
        <f t="shared" si="1"/>
        <v>2.3076923076923075</v>
      </c>
    </row>
    <row r="15" spans="1:17" x14ac:dyDescent="0.3">
      <c r="B15" s="4">
        <v>2020</v>
      </c>
      <c r="C15" s="4">
        <v>1</v>
      </c>
      <c r="D15" s="4">
        <v>30</v>
      </c>
      <c r="E15" s="4" t="s">
        <v>16</v>
      </c>
      <c r="F15" s="3">
        <v>1.3</v>
      </c>
      <c r="G15" s="3"/>
      <c r="H15" s="3"/>
      <c r="I15" s="3"/>
      <c r="J15" s="3"/>
      <c r="K15" s="3"/>
      <c r="L15" s="15" t="s">
        <v>25</v>
      </c>
      <c r="M15" s="15"/>
      <c r="N15" s="15"/>
      <c r="O15">
        <f t="shared" si="0"/>
        <v>5</v>
      </c>
      <c r="P15">
        <f t="shared" si="2"/>
        <v>1.3</v>
      </c>
      <c r="Q15" s="18">
        <f t="shared" si="1"/>
        <v>3.8461538461538458</v>
      </c>
    </row>
    <row r="16" spans="1:17" x14ac:dyDescent="0.3">
      <c r="B16" s="4">
        <v>2020</v>
      </c>
      <c r="C16" s="4">
        <v>2</v>
      </c>
      <c r="D16" s="4">
        <v>4</v>
      </c>
      <c r="E16" s="4" t="s">
        <v>16</v>
      </c>
      <c r="F16" s="4">
        <v>1.1000000000000001</v>
      </c>
      <c r="G16" s="3"/>
      <c r="H16" s="3"/>
      <c r="I16" s="3"/>
      <c r="J16" s="3"/>
      <c r="K16" s="3"/>
      <c r="L16" s="14" t="s">
        <v>26</v>
      </c>
      <c r="M16" s="14"/>
      <c r="N16" s="14"/>
      <c r="O16">
        <f t="shared" si="0"/>
        <v>8</v>
      </c>
      <c r="P16">
        <f t="shared" si="2"/>
        <v>1.1000000000000001</v>
      </c>
      <c r="Q16" s="18">
        <f t="shared" si="1"/>
        <v>7.2727272727272725</v>
      </c>
    </row>
    <row r="17" spans="2:17" x14ac:dyDescent="0.3">
      <c r="B17" s="4">
        <v>2020</v>
      </c>
      <c r="C17" s="4">
        <v>2</v>
      </c>
      <c r="D17" s="4">
        <v>11</v>
      </c>
      <c r="E17" s="4" t="s">
        <v>16</v>
      </c>
      <c r="F17" s="4">
        <v>0.9</v>
      </c>
      <c r="G17" s="3"/>
      <c r="H17" s="3"/>
      <c r="I17" s="3"/>
      <c r="J17" s="3"/>
      <c r="K17" s="3"/>
      <c r="L17" s="14" t="s">
        <v>25</v>
      </c>
      <c r="M17" s="14"/>
      <c r="N17" s="14"/>
      <c r="O17">
        <f t="shared" si="0"/>
        <v>5</v>
      </c>
      <c r="P17">
        <f t="shared" si="2"/>
        <v>0.9</v>
      </c>
      <c r="Q17" s="18">
        <f t="shared" si="1"/>
        <v>5.5555555555555554</v>
      </c>
    </row>
    <row r="18" spans="2:17" x14ac:dyDescent="0.3">
      <c r="B18" s="4">
        <v>2020</v>
      </c>
      <c r="C18" s="4">
        <v>2</v>
      </c>
      <c r="D18" s="4">
        <v>12</v>
      </c>
      <c r="E18" s="4" t="s">
        <v>16</v>
      </c>
      <c r="F18" s="4">
        <v>1.3</v>
      </c>
      <c r="G18" s="3"/>
      <c r="H18" s="3"/>
      <c r="I18" s="3"/>
      <c r="J18" s="3">
        <v>1.3</v>
      </c>
      <c r="K18" s="3"/>
      <c r="L18" s="14" t="s">
        <v>27</v>
      </c>
      <c r="M18" s="14"/>
      <c r="N18" s="14"/>
      <c r="O18">
        <f t="shared" si="0"/>
        <v>8</v>
      </c>
      <c r="P18">
        <f t="shared" si="2"/>
        <v>2.6</v>
      </c>
      <c r="Q18" s="18">
        <f t="shared" si="1"/>
        <v>3.0769230769230766</v>
      </c>
    </row>
    <row r="19" spans="2:17" x14ac:dyDescent="0.3">
      <c r="B19" s="4">
        <v>2020</v>
      </c>
      <c r="C19" s="4">
        <v>2</v>
      </c>
      <c r="D19" s="4">
        <v>20</v>
      </c>
      <c r="E19" s="4" t="s">
        <v>16</v>
      </c>
      <c r="F19" s="4">
        <v>0.9</v>
      </c>
      <c r="G19" s="3"/>
      <c r="H19" s="3"/>
      <c r="I19" s="3"/>
      <c r="J19" s="3"/>
      <c r="K19" s="3"/>
      <c r="L19" s="14" t="s">
        <v>28</v>
      </c>
      <c r="M19" s="14"/>
      <c r="N19" s="14"/>
      <c r="O19">
        <f t="shared" si="0"/>
        <v>2</v>
      </c>
      <c r="P19">
        <f t="shared" si="2"/>
        <v>0.9</v>
      </c>
      <c r="Q19" s="18">
        <f t="shared" si="1"/>
        <v>2.2222222222222223</v>
      </c>
    </row>
    <row r="20" spans="2:17" x14ac:dyDescent="0.3">
      <c r="B20" s="4">
        <v>2020</v>
      </c>
      <c r="C20" s="4">
        <v>2</v>
      </c>
      <c r="D20" s="4">
        <v>25</v>
      </c>
      <c r="E20" s="4" t="s">
        <v>16</v>
      </c>
      <c r="F20" s="4">
        <v>1.6</v>
      </c>
      <c r="G20" s="3"/>
      <c r="H20" s="3"/>
      <c r="I20" s="3"/>
      <c r="J20" s="3"/>
      <c r="K20" s="3"/>
      <c r="L20" s="14" t="s">
        <v>29</v>
      </c>
      <c r="M20" s="14"/>
      <c r="N20" s="14"/>
      <c r="O20">
        <f t="shared" si="0"/>
        <v>3</v>
      </c>
      <c r="P20">
        <f t="shared" si="2"/>
        <v>1.6</v>
      </c>
      <c r="Q20" s="18">
        <f t="shared" si="1"/>
        <v>1.875</v>
      </c>
    </row>
    <row r="21" spans="2:17" x14ac:dyDescent="0.3">
      <c r="B21" s="4">
        <v>2020</v>
      </c>
      <c r="C21" s="4">
        <v>3</v>
      </c>
      <c r="D21" s="4">
        <v>11</v>
      </c>
      <c r="E21" s="4" t="s">
        <v>16</v>
      </c>
      <c r="F21" s="4">
        <v>1</v>
      </c>
      <c r="G21" s="3"/>
      <c r="H21" s="3"/>
      <c r="I21" s="3"/>
      <c r="J21" s="3"/>
      <c r="K21" s="3"/>
      <c r="L21" s="14" t="s">
        <v>30</v>
      </c>
      <c r="M21" s="14"/>
      <c r="N21" s="14"/>
      <c r="O21">
        <f t="shared" si="0"/>
        <v>3</v>
      </c>
      <c r="P21">
        <f t="shared" si="2"/>
        <v>1</v>
      </c>
      <c r="Q21" s="18">
        <f t="shared" si="1"/>
        <v>3</v>
      </c>
    </row>
    <row r="22" spans="2:17" x14ac:dyDescent="0.3">
      <c r="B22" s="4">
        <v>2020</v>
      </c>
      <c r="C22" s="4">
        <v>3</v>
      </c>
      <c r="D22" s="4">
        <v>12</v>
      </c>
      <c r="E22" s="4" t="s">
        <v>16</v>
      </c>
      <c r="F22" s="4">
        <v>1.2</v>
      </c>
      <c r="G22" s="3"/>
      <c r="H22" s="3"/>
      <c r="I22" s="3"/>
      <c r="J22" s="3"/>
      <c r="K22" s="3"/>
      <c r="L22" s="14" t="s">
        <v>29</v>
      </c>
      <c r="M22" s="14"/>
      <c r="N22" s="14"/>
      <c r="O22">
        <f t="shared" si="0"/>
        <v>3</v>
      </c>
      <c r="P22">
        <f t="shared" si="2"/>
        <v>1.2</v>
      </c>
      <c r="Q22" s="18">
        <f t="shared" si="1"/>
        <v>2.5</v>
      </c>
    </row>
    <row r="23" spans="2:17" x14ac:dyDescent="0.3">
      <c r="B23" s="4">
        <v>2020</v>
      </c>
      <c r="C23" s="4">
        <v>3</v>
      </c>
      <c r="D23" s="4">
        <v>17</v>
      </c>
      <c r="E23" s="4" t="s">
        <v>16</v>
      </c>
      <c r="F23" s="4">
        <v>0.8</v>
      </c>
      <c r="G23" s="3"/>
      <c r="H23" s="3"/>
      <c r="I23" s="3"/>
      <c r="J23" s="3"/>
      <c r="K23" s="3"/>
      <c r="L23" s="14" t="s">
        <v>31</v>
      </c>
      <c r="M23" s="14"/>
      <c r="N23" s="14"/>
      <c r="O23">
        <f t="shared" si="0"/>
        <v>4</v>
      </c>
      <c r="P23">
        <f t="shared" si="2"/>
        <v>0.8</v>
      </c>
      <c r="Q23" s="18">
        <f t="shared" si="1"/>
        <v>5</v>
      </c>
    </row>
    <row r="24" spans="2:17" x14ac:dyDescent="0.3">
      <c r="B24" s="4">
        <v>2020</v>
      </c>
      <c r="C24" s="4">
        <v>3</v>
      </c>
      <c r="D24" s="4">
        <v>24</v>
      </c>
      <c r="E24" s="4" t="s">
        <v>16</v>
      </c>
      <c r="F24" s="4">
        <v>1.1000000000000001</v>
      </c>
      <c r="G24" s="3"/>
      <c r="H24" s="3"/>
      <c r="I24" s="3"/>
      <c r="J24" s="3"/>
      <c r="K24" s="3"/>
      <c r="L24" s="14" t="s">
        <v>32</v>
      </c>
      <c r="M24" s="14"/>
      <c r="N24" s="14"/>
      <c r="O24">
        <f t="shared" si="0"/>
        <v>5</v>
      </c>
      <c r="P24">
        <f t="shared" si="2"/>
        <v>1.1000000000000001</v>
      </c>
      <c r="Q24" s="18">
        <f t="shared" si="1"/>
        <v>4.545454545454545</v>
      </c>
    </row>
    <row r="25" spans="2:17" x14ac:dyDescent="0.3">
      <c r="B25" s="4">
        <v>2020</v>
      </c>
      <c r="C25" s="4">
        <v>6</v>
      </c>
      <c r="D25" s="4">
        <v>29</v>
      </c>
      <c r="E25" s="4" t="s">
        <v>16</v>
      </c>
      <c r="F25" s="4">
        <v>0.9</v>
      </c>
      <c r="G25" s="3"/>
      <c r="H25" s="3"/>
      <c r="I25" s="3"/>
      <c r="J25" s="3"/>
      <c r="K25" s="3"/>
      <c r="L25" s="14">
        <v>17</v>
      </c>
      <c r="M25" s="14"/>
      <c r="N25" s="14"/>
      <c r="O25">
        <f t="shared" si="0"/>
        <v>1</v>
      </c>
      <c r="P25">
        <f t="shared" si="2"/>
        <v>0.9</v>
      </c>
      <c r="Q25" s="18">
        <f t="shared" si="1"/>
        <v>1.1111111111111112</v>
      </c>
    </row>
    <row r="26" spans="2:17" x14ac:dyDescent="0.3">
      <c r="B26" s="4">
        <v>2020</v>
      </c>
      <c r="C26" s="4">
        <v>7</v>
      </c>
      <c r="D26" s="4">
        <v>6</v>
      </c>
      <c r="E26" s="4" t="s">
        <v>16</v>
      </c>
      <c r="F26" s="4">
        <v>1.3</v>
      </c>
      <c r="G26" s="3"/>
      <c r="H26" s="3"/>
      <c r="I26" s="3"/>
      <c r="J26" s="3"/>
      <c r="K26" s="3"/>
      <c r="L26" s="14" t="s">
        <v>33</v>
      </c>
      <c r="M26" s="14"/>
      <c r="N26" s="14"/>
      <c r="O26">
        <f t="shared" si="0"/>
        <v>4</v>
      </c>
      <c r="P26">
        <f t="shared" si="2"/>
        <v>1.3</v>
      </c>
      <c r="Q26" s="18">
        <f t="shared" si="1"/>
        <v>3.0769230769230766</v>
      </c>
    </row>
    <row r="27" spans="2:17" x14ac:dyDescent="0.3">
      <c r="B27" s="4">
        <v>2020</v>
      </c>
      <c r="C27" s="4">
        <v>7</v>
      </c>
      <c r="D27" s="4">
        <v>7</v>
      </c>
      <c r="E27" s="4" t="s">
        <v>16</v>
      </c>
      <c r="F27" s="4">
        <v>1.2</v>
      </c>
      <c r="G27" s="3"/>
      <c r="H27" s="3"/>
      <c r="I27" s="3"/>
      <c r="J27" s="3"/>
      <c r="K27" s="3"/>
      <c r="L27" s="14" t="s">
        <v>29</v>
      </c>
      <c r="M27" s="14"/>
      <c r="N27" s="14"/>
      <c r="O27">
        <f t="shared" si="0"/>
        <v>3</v>
      </c>
      <c r="P27">
        <f t="shared" si="2"/>
        <v>1.2</v>
      </c>
      <c r="Q27" s="18">
        <f t="shared" si="1"/>
        <v>2.5</v>
      </c>
    </row>
    <row r="28" spans="2:17" x14ac:dyDescent="0.3">
      <c r="B28" s="4">
        <v>2020</v>
      </c>
      <c r="C28" s="4">
        <v>7</v>
      </c>
      <c r="D28" s="4">
        <v>10</v>
      </c>
      <c r="E28" s="4" t="s">
        <v>16</v>
      </c>
      <c r="F28" s="4">
        <v>1</v>
      </c>
      <c r="G28" s="3"/>
      <c r="H28" s="3"/>
      <c r="I28" s="3"/>
      <c r="J28" s="3"/>
      <c r="K28" s="3"/>
      <c r="L28" s="14" t="s">
        <v>34</v>
      </c>
      <c r="M28" s="14"/>
      <c r="N28" s="14"/>
      <c r="O28">
        <f t="shared" si="0"/>
        <v>2</v>
      </c>
      <c r="P28">
        <f t="shared" si="2"/>
        <v>1</v>
      </c>
      <c r="Q28" s="18">
        <f t="shared" si="1"/>
        <v>2</v>
      </c>
    </row>
    <row r="29" spans="2:17" x14ac:dyDescent="0.3">
      <c r="B29" s="4">
        <v>2020</v>
      </c>
      <c r="C29" s="4">
        <v>7</v>
      </c>
      <c r="D29" s="4">
        <v>13</v>
      </c>
      <c r="E29" s="4" t="s">
        <v>16</v>
      </c>
      <c r="F29" s="4">
        <v>1.1000000000000001</v>
      </c>
      <c r="G29" s="3"/>
      <c r="H29" s="3"/>
      <c r="I29" s="3"/>
      <c r="J29" s="3"/>
      <c r="K29" s="3"/>
      <c r="L29" s="14" t="s">
        <v>29</v>
      </c>
      <c r="M29" s="14"/>
      <c r="N29" s="14"/>
      <c r="O29">
        <f t="shared" si="0"/>
        <v>3</v>
      </c>
      <c r="P29">
        <f t="shared" si="2"/>
        <v>1.1000000000000001</v>
      </c>
      <c r="Q29" s="18">
        <f t="shared" si="1"/>
        <v>2.7272727272727271</v>
      </c>
    </row>
    <row r="30" spans="2:17" x14ac:dyDescent="0.3">
      <c r="B30" s="4">
        <v>2020</v>
      </c>
      <c r="C30" s="4">
        <v>7</v>
      </c>
      <c r="D30" s="4">
        <v>14</v>
      </c>
      <c r="E30" s="4" t="s">
        <v>16</v>
      </c>
      <c r="F30" s="4">
        <v>1.6</v>
      </c>
      <c r="G30" s="3"/>
      <c r="H30" s="3"/>
      <c r="I30" s="3"/>
      <c r="J30" s="3"/>
      <c r="K30" s="3"/>
      <c r="L30" s="14" t="s">
        <v>35</v>
      </c>
      <c r="M30" s="14"/>
      <c r="N30" s="14"/>
      <c r="O30">
        <f t="shared" si="0"/>
        <v>4</v>
      </c>
      <c r="P30">
        <f t="shared" si="2"/>
        <v>1.6</v>
      </c>
      <c r="Q30" s="18">
        <f t="shared" si="1"/>
        <v>2.5</v>
      </c>
    </row>
    <row r="31" spans="2:17" x14ac:dyDescent="0.3">
      <c r="B31" s="4">
        <v>2020</v>
      </c>
      <c r="C31" s="4">
        <v>7</v>
      </c>
      <c r="D31" s="4">
        <v>17</v>
      </c>
      <c r="E31" s="4" t="s">
        <v>16</v>
      </c>
      <c r="F31" s="4">
        <v>1.3</v>
      </c>
      <c r="G31" s="3"/>
      <c r="H31" s="3"/>
      <c r="I31" s="3"/>
      <c r="J31" s="3">
        <v>1.4</v>
      </c>
      <c r="K31" s="3"/>
      <c r="L31" s="14" t="s">
        <v>29</v>
      </c>
      <c r="M31" s="14"/>
      <c r="N31" s="14"/>
      <c r="O31">
        <f t="shared" si="0"/>
        <v>3</v>
      </c>
      <c r="P31">
        <f t="shared" si="2"/>
        <v>2.7</v>
      </c>
      <c r="Q31" s="18">
        <f t="shared" si="1"/>
        <v>1.1111111111111109</v>
      </c>
    </row>
    <row r="32" spans="2:17" x14ac:dyDescent="0.3">
      <c r="B32" s="4">
        <v>2020</v>
      </c>
      <c r="C32" s="4">
        <v>7</v>
      </c>
      <c r="D32" s="4">
        <v>20</v>
      </c>
      <c r="E32" s="4" t="s">
        <v>16</v>
      </c>
      <c r="F32" s="4">
        <v>1.6</v>
      </c>
      <c r="G32" s="3"/>
      <c r="H32" s="3"/>
      <c r="I32" s="3"/>
      <c r="J32" s="3"/>
      <c r="K32" s="3"/>
      <c r="L32" s="14" t="s">
        <v>36</v>
      </c>
      <c r="M32" s="14"/>
      <c r="N32" s="14"/>
      <c r="O32">
        <f t="shared" si="0"/>
        <v>5</v>
      </c>
      <c r="P32">
        <f t="shared" si="2"/>
        <v>1.6</v>
      </c>
      <c r="Q32" s="18">
        <f t="shared" si="1"/>
        <v>3.125</v>
      </c>
    </row>
    <row r="33" spans="2:17" x14ac:dyDescent="0.3">
      <c r="B33" s="4">
        <v>2020</v>
      </c>
      <c r="C33" s="4">
        <v>7</v>
      </c>
      <c r="D33" s="4">
        <v>21</v>
      </c>
      <c r="E33" s="4" t="s">
        <v>16</v>
      </c>
      <c r="F33" s="4">
        <v>1.2</v>
      </c>
      <c r="G33" s="3"/>
      <c r="H33" s="3"/>
      <c r="I33" s="3"/>
      <c r="J33" s="3"/>
      <c r="K33" s="3"/>
      <c r="L33" s="14" t="s">
        <v>37</v>
      </c>
      <c r="M33" s="14"/>
      <c r="N33" s="14"/>
      <c r="O33">
        <f t="shared" si="0"/>
        <v>2</v>
      </c>
      <c r="P33">
        <f t="shared" si="2"/>
        <v>1.2</v>
      </c>
      <c r="Q33" s="18">
        <f t="shared" si="1"/>
        <v>1.6666666666666667</v>
      </c>
    </row>
    <row r="34" spans="2:17" x14ac:dyDescent="0.3">
      <c r="B34" s="4">
        <v>2020</v>
      </c>
      <c r="C34" s="4">
        <v>7</v>
      </c>
      <c r="D34" s="4">
        <v>23</v>
      </c>
      <c r="E34" s="4" t="s">
        <v>16</v>
      </c>
      <c r="F34" s="4">
        <v>1.1000000000000001</v>
      </c>
      <c r="G34" s="3"/>
      <c r="H34" s="3"/>
      <c r="I34" s="3"/>
      <c r="J34" s="3"/>
      <c r="K34" s="3"/>
      <c r="L34" s="14" t="s">
        <v>29</v>
      </c>
      <c r="M34" s="14"/>
      <c r="N34" s="14"/>
      <c r="O34">
        <f t="shared" si="0"/>
        <v>3</v>
      </c>
      <c r="P34">
        <f t="shared" si="2"/>
        <v>1.1000000000000001</v>
      </c>
      <c r="Q34" s="18">
        <f t="shared" si="1"/>
        <v>2.7272727272727271</v>
      </c>
    </row>
    <row r="35" spans="2:17" x14ac:dyDescent="0.3">
      <c r="B35" s="4">
        <v>2020</v>
      </c>
      <c r="C35" s="4">
        <v>7</v>
      </c>
      <c r="D35" s="4">
        <v>24</v>
      </c>
      <c r="E35" s="4" t="s">
        <v>16</v>
      </c>
      <c r="F35" s="4">
        <v>1.1000000000000001</v>
      </c>
      <c r="G35" s="3"/>
      <c r="H35" s="3"/>
      <c r="I35" s="3"/>
      <c r="J35" s="3"/>
      <c r="K35" s="3"/>
      <c r="L35" s="14" t="s">
        <v>38</v>
      </c>
      <c r="M35" s="14"/>
      <c r="N35" s="14"/>
      <c r="O35">
        <f t="shared" si="0"/>
        <v>4</v>
      </c>
      <c r="P35">
        <f t="shared" si="2"/>
        <v>1.1000000000000001</v>
      </c>
      <c r="Q35" s="18">
        <f t="shared" si="1"/>
        <v>3.6363636363636362</v>
      </c>
    </row>
    <row r="36" spans="2:17" x14ac:dyDescent="0.3">
      <c r="B36" s="4">
        <v>2020</v>
      </c>
      <c r="C36" s="4">
        <v>7</v>
      </c>
      <c r="D36" s="4">
        <v>28</v>
      </c>
      <c r="E36" s="4" t="s">
        <v>16</v>
      </c>
      <c r="F36" s="4">
        <v>1.3</v>
      </c>
      <c r="G36" s="3"/>
      <c r="H36" s="3"/>
      <c r="I36" s="3"/>
      <c r="J36" s="3"/>
      <c r="K36" s="3"/>
      <c r="L36" s="14" t="s">
        <v>35</v>
      </c>
      <c r="M36" s="14"/>
      <c r="N36" s="14"/>
      <c r="O36">
        <f t="shared" si="0"/>
        <v>4</v>
      </c>
      <c r="P36">
        <f t="shared" si="2"/>
        <v>1.3</v>
      </c>
      <c r="Q36" s="18">
        <f t="shared" si="1"/>
        <v>3.0769230769230766</v>
      </c>
    </row>
    <row r="37" spans="2:17" x14ac:dyDescent="0.3">
      <c r="B37" s="4">
        <v>2020</v>
      </c>
      <c r="C37" s="4">
        <v>7</v>
      </c>
      <c r="D37" s="4">
        <v>30</v>
      </c>
      <c r="E37" s="4" t="s">
        <v>16</v>
      </c>
      <c r="F37" s="4">
        <v>1.6</v>
      </c>
      <c r="G37" s="3"/>
      <c r="H37" s="3"/>
      <c r="I37" s="3"/>
      <c r="J37" s="3"/>
      <c r="K37" s="3"/>
      <c r="L37" s="14" t="s">
        <v>39</v>
      </c>
      <c r="M37" s="14"/>
      <c r="N37" s="14"/>
      <c r="O37">
        <f t="shared" si="0"/>
        <v>5</v>
      </c>
      <c r="P37">
        <f t="shared" si="2"/>
        <v>1.6</v>
      </c>
      <c r="Q37" s="18">
        <f t="shared" si="1"/>
        <v>3.125</v>
      </c>
    </row>
    <row r="38" spans="2:17" x14ac:dyDescent="0.3">
      <c r="B38" s="4">
        <v>2020</v>
      </c>
      <c r="C38" s="4">
        <v>7</v>
      </c>
      <c r="D38" s="4">
        <v>31</v>
      </c>
      <c r="E38" s="4" t="s">
        <v>16</v>
      </c>
      <c r="F38" s="4">
        <v>1.6</v>
      </c>
      <c r="G38" s="3"/>
      <c r="H38" s="3"/>
      <c r="I38" s="3"/>
      <c r="J38" s="3"/>
      <c r="K38" s="3"/>
      <c r="L38" s="14" t="s">
        <v>40</v>
      </c>
      <c r="M38" s="14"/>
      <c r="N38" s="14"/>
      <c r="O38">
        <f t="shared" si="0"/>
        <v>4</v>
      </c>
      <c r="P38">
        <f t="shared" si="2"/>
        <v>1.6</v>
      </c>
      <c r="Q38" s="18">
        <f t="shared" si="1"/>
        <v>2.5</v>
      </c>
    </row>
    <row r="39" spans="2:17" x14ac:dyDescent="0.3">
      <c r="B39" s="4">
        <v>2020</v>
      </c>
      <c r="C39" s="4">
        <v>8</v>
      </c>
      <c r="D39" s="4">
        <v>6</v>
      </c>
      <c r="E39" s="4" t="s">
        <v>16</v>
      </c>
      <c r="F39" s="4">
        <v>1.3</v>
      </c>
      <c r="G39" s="3"/>
      <c r="H39" s="3"/>
      <c r="I39" s="3"/>
      <c r="J39" s="3"/>
      <c r="K39" s="3"/>
      <c r="L39" s="14" t="s">
        <v>41</v>
      </c>
      <c r="M39" s="14"/>
      <c r="N39" s="14"/>
      <c r="O39">
        <f t="shared" si="0"/>
        <v>2</v>
      </c>
      <c r="P39">
        <f t="shared" si="2"/>
        <v>1.3</v>
      </c>
      <c r="Q39" s="18">
        <f t="shared" si="1"/>
        <v>1.5384615384615383</v>
      </c>
    </row>
    <row r="40" spans="2:17" x14ac:dyDescent="0.3">
      <c r="B40" s="4">
        <v>2020</v>
      </c>
      <c r="C40" s="4">
        <v>8</v>
      </c>
      <c r="D40" s="4">
        <v>7</v>
      </c>
      <c r="E40" s="4" t="s">
        <v>16</v>
      </c>
      <c r="F40" s="4">
        <v>0.6</v>
      </c>
      <c r="G40" s="3"/>
      <c r="H40" s="3"/>
      <c r="I40" s="3"/>
      <c r="J40" s="3"/>
      <c r="K40" s="3"/>
      <c r="L40" s="14" t="s">
        <v>29</v>
      </c>
      <c r="M40" s="14"/>
      <c r="N40" s="14"/>
      <c r="O40">
        <f t="shared" si="0"/>
        <v>3</v>
      </c>
      <c r="P40">
        <f t="shared" si="2"/>
        <v>0.6</v>
      </c>
      <c r="Q40" s="18">
        <f t="shared" si="1"/>
        <v>5</v>
      </c>
    </row>
    <row r="41" spans="2:17" x14ac:dyDescent="0.3">
      <c r="B41" s="4">
        <v>2020</v>
      </c>
      <c r="C41" s="4">
        <v>8</v>
      </c>
      <c r="D41" s="4">
        <v>7</v>
      </c>
      <c r="E41" s="4" t="s">
        <v>16</v>
      </c>
      <c r="F41" s="4">
        <v>0.7</v>
      </c>
      <c r="G41" s="3"/>
      <c r="H41" s="3"/>
      <c r="I41" s="3"/>
      <c r="J41" s="3"/>
      <c r="K41" s="3"/>
      <c r="L41" s="14" t="s">
        <v>29</v>
      </c>
      <c r="M41" s="14"/>
      <c r="N41" s="14"/>
      <c r="O41">
        <f t="shared" si="0"/>
        <v>3</v>
      </c>
      <c r="P41">
        <f t="shared" si="2"/>
        <v>0.7</v>
      </c>
      <c r="Q41" s="18">
        <f t="shared" si="1"/>
        <v>4.2857142857142856</v>
      </c>
    </row>
    <row r="42" spans="2:17" x14ac:dyDescent="0.3">
      <c r="B42" s="4">
        <v>2020</v>
      </c>
      <c r="C42" s="4">
        <v>8</v>
      </c>
      <c r="D42" s="4">
        <v>11</v>
      </c>
      <c r="E42" s="4" t="s">
        <v>42</v>
      </c>
      <c r="F42" s="3"/>
      <c r="G42" s="3"/>
      <c r="H42" s="3"/>
      <c r="I42" s="3">
        <v>2</v>
      </c>
      <c r="J42" s="3"/>
      <c r="K42" s="3"/>
      <c r="L42" s="14">
        <v>24</v>
      </c>
      <c r="M42" s="14"/>
      <c r="N42" s="14"/>
      <c r="O42">
        <f t="shared" si="0"/>
        <v>1</v>
      </c>
      <c r="P42">
        <f t="shared" si="2"/>
        <v>2</v>
      </c>
      <c r="Q42" s="18">
        <f t="shared" si="1"/>
        <v>0.5</v>
      </c>
    </row>
    <row r="43" spans="2:17" x14ac:dyDescent="0.3">
      <c r="B43" s="4">
        <v>2020</v>
      </c>
      <c r="C43" s="4">
        <v>8</v>
      </c>
      <c r="D43" s="4">
        <v>13</v>
      </c>
      <c r="E43" s="4" t="s">
        <v>16</v>
      </c>
      <c r="F43" s="4">
        <v>1.1000000000000001</v>
      </c>
      <c r="G43" s="3"/>
      <c r="H43" s="3"/>
      <c r="I43" s="3"/>
      <c r="J43" s="3"/>
      <c r="K43" s="3"/>
      <c r="L43" s="14" t="s">
        <v>43</v>
      </c>
      <c r="M43" s="14"/>
      <c r="N43" s="14"/>
      <c r="O43">
        <f t="shared" si="0"/>
        <v>2</v>
      </c>
      <c r="P43">
        <f t="shared" si="2"/>
        <v>1.1000000000000001</v>
      </c>
      <c r="Q43" s="18">
        <f t="shared" si="1"/>
        <v>1.8181818181818181</v>
      </c>
    </row>
    <row r="44" spans="2:17" x14ac:dyDescent="0.3">
      <c r="B44" s="4">
        <v>2020</v>
      </c>
      <c r="C44" s="4">
        <v>8</v>
      </c>
      <c r="D44" s="4">
        <v>14</v>
      </c>
      <c r="E44" s="4" t="s">
        <v>16</v>
      </c>
      <c r="F44" s="4">
        <v>1.5</v>
      </c>
      <c r="G44" s="3"/>
      <c r="H44" s="4">
        <v>1</v>
      </c>
      <c r="I44" s="3"/>
      <c r="J44" s="3">
        <v>1</v>
      </c>
      <c r="K44" s="3"/>
      <c r="L44" s="14" t="s">
        <v>44</v>
      </c>
      <c r="M44" s="14"/>
      <c r="N44" s="14"/>
      <c r="O44">
        <f t="shared" si="0"/>
        <v>5</v>
      </c>
      <c r="P44">
        <f t="shared" si="2"/>
        <v>3.5</v>
      </c>
      <c r="Q44" s="18">
        <f t="shared" si="1"/>
        <v>1.4285714285714286</v>
      </c>
    </row>
    <row r="45" spans="2:17" x14ac:dyDescent="0.3">
      <c r="B45" s="4">
        <v>2020</v>
      </c>
      <c r="C45" s="4">
        <v>8</v>
      </c>
      <c r="D45" s="4">
        <v>18</v>
      </c>
      <c r="E45" s="4" t="s">
        <v>16</v>
      </c>
      <c r="F45" s="4">
        <v>1.3</v>
      </c>
      <c r="G45" s="3"/>
      <c r="H45" s="4">
        <v>0.5</v>
      </c>
      <c r="I45" s="3"/>
      <c r="J45" s="3"/>
      <c r="K45" s="3"/>
      <c r="L45" s="14" t="s">
        <v>45</v>
      </c>
      <c r="M45" s="14"/>
      <c r="N45" s="14"/>
      <c r="O45">
        <f t="shared" si="0"/>
        <v>4</v>
      </c>
      <c r="P45">
        <f t="shared" si="2"/>
        <v>1.8</v>
      </c>
      <c r="Q45" s="18">
        <f t="shared" si="1"/>
        <v>2.2222222222222223</v>
      </c>
    </row>
    <row r="46" spans="2:17" x14ac:dyDescent="0.3">
      <c r="B46" s="4">
        <v>2020</v>
      </c>
      <c r="C46" s="4">
        <v>8</v>
      </c>
      <c r="D46" s="4">
        <v>21</v>
      </c>
      <c r="E46" s="4" t="s">
        <v>16</v>
      </c>
      <c r="F46" s="4">
        <v>1.4</v>
      </c>
      <c r="G46" s="3"/>
      <c r="H46" s="3"/>
      <c r="I46" s="3"/>
      <c r="J46" s="3"/>
      <c r="K46" s="3"/>
      <c r="L46" s="14" t="s">
        <v>46</v>
      </c>
      <c r="M46" s="14"/>
      <c r="N46" s="14"/>
      <c r="O46">
        <f t="shared" si="0"/>
        <v>3</v>
      </c>
      <c r="P46">
        <f t="shared" si="2"/>
        <v>1.4</v>
      </c>
      <c r="Q46" s="18">
        <f t="shared" si="1"/>
        <v>2.1428571428571428</v>
      </c>
    </row>
    <row r="47" spans="2:17" x14ac:dyDescent="0.3">
      <c r="B47" s="4">
        <v>2020</v>
      </c>
      <c r="C47" s="4">
        <v>8</v>
      </c>
      <c r="D47" s="4">
        <v>24</v>
      </c>
      <c r="E47" s="4" t="s">
        <v>16</v>
      </c>
      <c r="F47" s="4">
        <v>1.1000000000000001</v>
      </c>
      <c r="G47" s="3"/>
      <c r="H47" s="3"/>
      <c r="I47" s="3"/>
      <c r="J47" s="3">
        <v>0.8</v>
      </c>
      <c r="K47" s="3"/>
      <c r="L47" s="14" t="s">
        <v>47</v>
      </c>
      <c r="M47" s="14"/>
      <c r="N47" s="14"/>
      <c r="O47">
        <f t="shared" si="0"/>
        <v>4</v>
      </c>
      <c r="P47">
        <f t="shared" si="2"/>
        <v>1.9000000000000001</v>
      </c>
      <c r="Q47" s="18">
        <f t="shared" si="1"/>
        <v>2.1052631578947367</v>
      </c>
    </row>
    <row r="48" spans="2:17" x14ac:dyDescent="0.3">
      <c r="B48" s="4">
        <v>2020</v>
      </c>
      <c r="C48" s="4">
        <v>8</v>
      </c>
      <c r="D48" s="4">
        <v>24</v>
      </c>
      <c r="E48" s="4" t="s">
        <v>16</v>
      </c>
      <c r="F48" s="4">
        <v>0.9</v>
      </c>
      <c r="G48" s="3"/>
      <c r="H48" s="3"/>
      <c r="I48" s="3"/>
      <c r="J48" s="3">
        <v>0.8</v>
      </c>
      <c r="K48" s="3"/>
      <c r="L48" s="14" t="s">
        <v>47</v>
      </c>
      <c r="M48" s="14"/>
      <c r="N48" s="14"/>
      <c r="O48">
        <f t="shared" si="0"/>
        <v>4</v>
      </c>
      <c r="P48">
        <f t="shared" si="2"/>
        <v>1.7000000000000002</v>
      </c>
      <c r="Q48" s="18">
        <f t="shared" si="1"/>
        <v>2.3529411764705879</v>
      </c>
    </row>
    <row r="49" spans="1:17" x14ac:dyDescent="0.3">
      <c r="B49" s="4">
        <v>2020</v>
      </c>
      <c r="C49" s="4">
        <v>8</v>
      </c>
      <c r="D49" s="4">
        <v>24</v>
      </c>
      <c r="E49" s="4" t="s">
        <v>16</v>
      </c>
      <c r="F49" s="4">
        <v>0.5</v>
      </c>
      <c r="G49" s="3"/>
      <c r="H49" s="3"/>
      <c r="I49" s="3"/>
      <c r="J49" s="3">
        <v>0.4</v>
      </c>
      <c r="K49" s="3"/>
      <c r="L49" s="14" t="s">
        <v>47</v>
      </c>
      <c r="M49" s="14"/>
      <c r="N49" s="14"/>
      <c r="O49">
        <f t="shared" si="0"/>
        <v>4</v>
      </c>
      <c r="P49">
        <f t="shared" si="2"/>
        <v>0.9</v>
      </c>
      <c r="Q49" s="18">
        <f t="shared" si="1"/>
        <v>4.4444444444444446</v>
      </c>
    </row>
    <row r="50" spans="1:17" x14ac:dyDescent="0.3">
      <c r="B50" s="4">
        <v>2020</v>
      </c>
      <c r="C50" s="4">
        <v>8</v>
      </c>
      <c r="D50" s="4">
        <v>31</v>
      </c>
      <c r="E50" s="4" t="s">
        <v>16</v>
      </c>
      <c r="F50" s="4">
        <v>1.2</v>
      </c>
      <c r="G50" s="3"/>
      <c r="H50" s="4">
        <v>0.6</v>
      </c>
      <c r="I50" s="3"/>
      <c r="J50" s="3"/>
      <c r="K50" s="3"/>
      <c r="L50" s="14">
        <v>24</v>
      </c>
      <c r="M50" s="14"/>
      <c r="N50" s="14"/>
      <c r="O50">
        <f t="shared" si="0"/>
        <v>1</v>
      </c>
      <c r="P50">
        <f t="shared" si="2"/>
        <v>1.7999999999999998</v>
      </c>
      <c r="Q50" s="18">
        <f t="shared" si="1"/>
        <v>0.55555555555555558</v>
      </c>
    </row>
    <row r="51" spans="1:17" x14ac:dyDescent="0.3">
      <c r="B51" s="4"/>
      <c r="C51" s="4"/>
      <c r="D51" s="4"/>
      <c r="E51" s="4"/>
      <c r="F51" s="4"/>
      <c r="G51" s="3"/>
      <c r="H51" s="4"/>
      <c r="I51" s="3"/>
      <c r="J51" s="3"/>
      <c r="K51" s="3"/>
      <c r="L51" s="14"/>
      <c r="M51" s="14"/>
      <c r="N51" s="14"/>
      <c r="Q51" s="18"/>
    </row>
    <row r="52" spans="1:17" x14ac:dyDescent="0.3">
      <c r="B52" s="3"/>
      <c r="C52" s="3"/>
      <c r="D52" s="3"/>
      <c r="E52" s="3"/>
      <c r="F52" s="3"/>
      <c r="G52" s="3"/>
      <c r="H52" s="3"/>
      <c r="I52" s="3"/>
      <c r="J52" s="3"/>
      <c r="K52" s="3"/>
      <c r="L52" s="14"/>
      <c r="M52" s="14"/>
      <c r="N52" s="14"/>
      <c r="Q52" s="18"/>
    </row>
    <row r="53" spans="1:17" x14ac:dyDescent="0.3">
      <c r="A53" s="1" t="s">
        <v>48</v>
      </c>
      <c r="B53" s="12" t="s">
        <v>2</v>
      </c>
      <c r="C53" s="12" t="s">
        <v>3</v>
      </c>
      <c r="D53" s="12" t="s">
        <v>4</v>
      </c>
      <c r="E53" s="12" t="s">
        <v>5</v>
      </c>
      <c r="F53" s="13" t="s">
        <v>6</v>
      </c>
      <c r="G53" s="13"/>
      <c r="H53" s="13" t="s">
        <v>7</v>
      </c>
      <c r="I53" s="13"/>
      <c r="J53" s="13" t="s">
        <v>8</v>
      </c>
      <c r="K53" s="13"/>
      <c r="L53" s="12" t="s">
        <v>9</v>
      </c>
      <c r="M53" s="12"/>
      <c r="N53" s="12"/>
      <c r="Q53" s="18"/>
    </row>
    <row r="54" spans="1:17" x14ac:dyDescent="0.3">
      <c r="A54" t="s">
        <v>10</v>
      </c>
      <c r="B54" s="12"/>
      <c r="C54" s="12"/>
      <c r="D54" s="12"/>
      <c r="E54" s="12"/>
      <c r="F54" s="2" t="s">
        <v>11</v>
      </c>
      <c r="G54" s="2" t="s">
        <v>12</v>
      </c>
      <c r="H54" s="2" t="s">
        <v>13</v>
      </c>
      <c r="I54" s="2" t="s">
        <v>14</v>
      </c>
      <c r="J54" s="2" t="s">
        <v>11</v>
      </c>
      <c r="K54" s="2" t="s">
        <v>12</v>
      </c>
      <c r="L54" s="12"/>
      <c r="M54" s="12"/>
      <c r="N54" s="12"/>
      <c r="Q54" s="18"/>
    </row>
    <row r="55" spans="1:17" x14ac:dyDescent="0.3">
      <c r="B55" s="4">
        <v>2020</v>
      </c>
      <c r="C55" s="4">
        <v>3</v>
      </c>
      <c r="D55" s="4">
        <v>12</v>
      </c>
      <c r="E55" s="4" t="s">
        <v>16</v>
      </c>
      <c r="F55" s="4">
        <v>1.5</v>
      </c>
      <c r="G55" s="3"/>
      <c r="H55" s="3"/>
      <c r="I55" s="3"/>
      <c r="J55" s="3"/>
      <c r="K55" s="3"/>
      <c r="L55" s="14" t="s">
        <v>49</v>
      </c>
      <c r="M55" s="14"/>
      <c r="N55" s="14"/>
      <c r="O55">
        <f t="shared" si="0"/>
        <v>5</v>
      </c>
      <c r="P55">
        <f t="shared" si="2"/>
        <v>1.5</v>
      </c>
      <c r="Q55" s="18">
        <f t="shared" si="1"/>
        <v>3.3333333333333335</v>
      </c>
    </row>
    <row r="56" spans="1:17" x14ac:dyDescent="0.3">
      <c r="B56" s="4">
        <v>2020</v>
      </c>
      <c r="C56" s="4">
        <v>3</v>
      </c>
      <c r="D56" s="4">
        <v>13</v>
      </c>
      <c r="E56" s="4" t="s">
        <v>42</v>
      </c>
      <c r="F56" s="3"/>
      <c r="G56" s="3"/>
      <c r="H56" s="3"/>
      <c r="I56" s="3">
        <v>1.6</v>
      </c>
      <c r="J56" s="3"/>
      <c r="K56" s="3"/>
      <c r="L56" s="14">
        <v>24</v>
      </c>
      <c r="M56" s="14"/>
      <c r="N56" s="14"/>
      <c r="O56">
        <f t="shared" si="0"/>
        <v>1</v>
      </c>
      <c r="P56">
        <f t="shared" si="2"/>
        <v>1.6</v>
      </c>
      <c r="Q56" s="18">
        <f t="shared" si="1"/>
        <v>0.625</v>
      </c>
    </row>
    <row r="57" spans="1:17" x14ac:dyDescent="0.3">
      <c r="B57" s="4">
        <v>2020</v>
      </c>
      <c r="C57" s="4">
        <v>3</v>
      </c>
      <c r="D57" s="4">
        <v>15</v>
      </c>
      <c r="E57" s="4" t="s">
        <v>16</v>
      </c>
      <c r="F57" s="4">
        <v>1.6</v>
      </c>
      <c r="G57" s="3"/>
      <c r="H57" s="3"/>
      <c r="I57" s="3"/>
      <c r="J57" s="3"/>
      <c r="K57" s="3"/>
      <c r="L57" s="14" t="s">
        <v>29</v>
      </c>
      <c r="M57" s="14"/>
      <c r="N57" s="14"/>
      <c r="O57">
        <f t="shared" si="0"/>
        <v>3</v>
      </c>
      <c r="P57">
        <f t="shared" si="2"/>
        <v>1.6</v>
      </c>
      <c r="Q57" s="18">
        <f t="shared" si="1"/>
        <v>1.875</v>
      </c>
    </row>
    <row r="58" spans="1:17" x14ac:dyDescent="0.3">
      <c r="B58" s="4">
        <v>2020</v>
      </c>
      <c r="C58" s="4">
        <v>7</v>
      </c>
      <c r="D58" s="4">
        <v>16</v>
      </c>
      <c r="E58" s="4" t="s">
        <v>16</v>
      </c>
      <c r="F58" s="4">
        <v>1.4</v>
      </c>
      <c r="G58" s="3"/>
      <c r="H58" s="3"/>
      <c r="I58" s="3"/>
      <c r="J58" s="3"/>
      <c r="K58" s="3"/>
      <c r="L58" s="14" t="s">
        <v>50</v>
      </c>
      <c r="M58" s="14"/>
      <c r="N58" s="14"/>
      <c r="O58">
        <f t="shared" si="0"/>
        <v>5</v>
      </c>
      <c r="P58">
        <f t="shared" si="2"/>
        <v>1.4</v>
      </c>
      <c r="Q58" s="18">
        <f t="shared" si="1"/>
        <v>3.5714285714285716</v>
      </c>
    </row>
    <row r="59" spans="1:17" x14ac:dyDescent="0.3">
      <c r="B59" s="4">
        <v>2020</v>
      </c>
      <c r="C59" s="4">
        <v>7</v>
      </c>
      <c r="D59" s="4">
        <v>17</v>
      </c>
      <c r="E59" s="4" t="s">
        <v>16</v>
      </c>
      <c r="F59" s="4">
        <v>1.7</v>
      </c>
      <c r="G59" s="3"/>
      <c r="H59" s="3"/>
      <c r="I59" s="3"/>
      <c r="J59" s="3"/>
      <c r="K59" s="3"/>
      <c r="L59" s="14" t="s">
        <v>51</v>
      </c>
      <c r="M59" s="14"/>
      <c r="N59" s="14"/>
      <c r="O59">
        <f t="shared" si="0"/>
        <v>6</v>
      </c>
      <c r="P59">
        <f t="shared" si="2"/>
        <v>1.7</v>
      </c>
      <c r="Q59" s="18">
        <f t="shared" si="1"/>
        <v>3.5294117647058822</v>
      </c>
    </row>
    <row r="60" spans="1:17" x14ac:dyDescent="0.3">
      <c r="B60" s="4">
        <v>2020</v>
      </c>
      <c r="C60" s="4">
        <v>7</v>
      </c>
      <c r="D60" s="4">
        <v>20</v>
      </c>
      <c r="E60" s="4" t="s">
        <v>16</v>
      </c>
      <c r="F60" s="4">
        <v>1.3</v>
      </c>
      <c r="G60" s="3"/>
      <c r="H60" s="3"/>
      <c r="I60" s="3"/>
      <c r="J60" s="3"/>
      <c r="K60" s="3"/>
      <c r="L60" s="14">
        <v>21</v>
      </c>
      <c r="M60" s="14"/>
      <c r="N60" s="14"/>
      <c r="O60">
        <f t="shared" si="0"/>
        <v>1</v>
      </c>
      <c r="P60">
        <f t="shared" si="2"/>
        <v>1.3</v>
      </c>
      <c r="Q60" s="18">
        <f t="shared" si="1"/>
        <v>0.76923076923076916</v>
      </c>
    </row>
    <row r="61" spans="1:17" x14ac:dyDescent="0.3">
      <c r="B61" s="4">
        <v>2020</v>
      </c>
      <c r="C61" s="4">
        <v>7</v>
      </c>
      <c r="D61" s="4">
        <v>21</v>
      </c>
      <c r="E61" s="4" t="s">
        <v>16</v>
      </c>
      <c r="F61" s="4">
        <v>1.9</v>
      </c>
      <c r="G61" s="3"/>
      <c r="H61" s="3"/>
      <c r="I61" s="3"/>
      <c r="J61" s="3"/>
      <c r="K61" s="3"/>
      <c r="L61" s="14" t="s">
        <v>52</v>
      </c>
      <c r="M61" s="14"/>
      <c r="N61" s="14"/>
      <c r="O61">
        <f t="shared" si="0"/>
        <v>2</v>
      </c>
      <c r="P61">
        <f t="shared" si="2"/>
        <v>1.9</v>
      </c>
      <c r="Q61" s="18">
        <f t="shared" si="1"/>
        <v>1.0526315789473684</v>
      </c>
    </row>
    <row r="62" spans="1:17" x14ac:dyDescent="0.3">
      <c r="B62" s="4">
        <v>2020</v>
      </c>
      <c r="C62" s="4">
        <v>7</v>
      </c>
      <c r="D62" s="4">
        <v>23</v>
      </c>
      <c r="E62" s="4" t="s">
        <v>16</v>
      </c>
      <c r="F62" s="4">
        <v>1.4</v>
      </c>
      <c r="G62" s="3"/>
      <c r="H62" s="3"/>
      <c r="I62" s="3"/>
      <c r="J62" s="3"/>
      <c r="K62" s="3"/>
      <c r="L62" s="14" t="s">
        <v>53</v>
      </c>
      <c r="M62" s="14"/>
      <c r="N62" s="14"/>
      <c r="O62">
        <f t="shared" si="0"/>
        <v>3</v>
      </c>
      <c r="P62">
        <f t="shared" si="2"/>
        <v>1.4</v>
      </c>
      <c r="Q62" s="18">
        <f t="shared" si="1"/>
        <v>2.1428571428571428</v>
      </c>
    </row>
    <row r="63" spans="1:17" x14ac:dyDescent="0.3">
      <c r="B63" s="4">
        <v>2020</v>
      </c>
      <c r="C63" s="4">
        <v>7</v>
      </c>
      <c r="D63" s="4">
        <v>24</v>
      </c>
      <c r="E63" s="4" t="s">
        <v>16</v>
      </c>
      <c r="F63" s="4">
        <v>1.6</v>
      </c>
      <c r="G63" s="3"/>
      <c r="H63" s="3"/>
      <c r="I63" s="3"/>
      <c r="J63" s="3"/>
      <c r="K63" s="3"/>
      <c r="L63" s="14" t="s">
        <v>35</v>
      </c>
      <c r="M63" s="14"/>
      <c r="N63" s="14"/>
      <c r="O63">
        <f t="shared" si="0"/>
        <v>4</v>
      </c>
      <c r="P63">
        <f t="shared" si="2"/>
        <v>1.6</v>
      </c>
      <c r="Q63" s="18">
        <f t="shared" si="1"/>
        <v>2.5</v>
      </c>
    </row>
    <row r="64" spans="1:17" x14ac:dyDescent="0.3">
      <c r="B64" s="4">
        <v>2020</v>
      </c>
      <c r="C64" s="4">
        <v>7</v>
      </c>
      <c r="D64" s="4">
        <v>27</v>
      </c>
      <c r="E64" s="4" t="s">
        <v>16</v>
      </c>
      <c r="F64" s="4">
        <v>1.6</v>
      </c>
      <c r="G64" s="3"/>
      <c r="H64" s="3"/>
      <c r="I64" s="3"/>
      <c r="J64" s="3"/>
      <c r="K64" s="3"/>
      <c r="L64" s="14" t="s">
        <v>54</v>
      </c>
      <c r="M64" s="14"/>
      <c r="N64" s="14"/>
      <c r="O64">
        <f t="shared" si="0"/>
        <v>4</v>
      </c>
      <c r="P64">
        <f t="shared" si="2"/>
        <v>1.6</v>
      </c>
      <c r="Q64" s="18">
        <f t="shared" si="1"/>
        <v>2.5</v>
      </c>
    </row>
    <row r="65" spans="1:17" x14ac:dyDescent="0.3">
      <c r="B65" s="4">
        <v>2020</v>
      </c>
      <c r="C65" s="4">
        <v>7</v>
      </c>
      <c r="D65" s="4">
        <v>28</v>
      </c>
      <c r="E65" s="4" t="s">
        <v>16</v>
      </c>
      <c r="F65" s="4">
        <v>1.6</v>
      </c>
      <c r="G65" s="3"/>
      <c r="H65" s="3"/>
      <c r="I65" s="3"/>
      <c r="J65" s="3"/>
      <c r="K65" s="3"/>
      <c r="L65" s="14" t="s">
        <v>55</v>
      </c>
      <c r="M65" s="14"/>
      <c r="N65" s="14"/>
      <c r="O65">
        <f t="shared" si="0"/>
        <v>3</v>
      </c>
      <c r="P65">
        <f t="shared" si="2"/>
        <v>1.6</v>
      </c>
      <c r="Q65" s="18">
        <f t="shared" si="1"/>
        <v>1.875</v>
      </c>
    </row>
    <row r="66" spans="1:17" x14ac:dyDescent="0.3">
      <c r="B66" s="4">
        <v>2020</v>
      </c>
      <c r="C66" s="4">
        <v>7</v>
      </c>
      <c r="D66" s="4">
        <v>29</v>
      </c>
      <c r="E66" s="4" t="s">
        <v>16</v>
      </c>
      <c r="F66" s="4">
        <v>1.2</v>
      </c>
      <c r="G66" s="3"/>
      <c r="H66" s="3"/>
      <c r="I66" s="3"/>
      <c r="J66" s="3"/>
      <c r="K66" s="3"/>
      <c r="L66" s="14" t="s">
        <v>29</v>
      </c>
      <c r="M66" s="14"/>
      <c r="N66" s="14"/>
      <c r="O66">
        <f t="shared" si="0"/>
        <v>3</v>
      </c>
      <c r="P66">
        <f t="shared" si="2"/>
        <v>1.2</v>
      </c>
      <c r="Q66" s="18">
        <f t="shared" si="1"/>
        <v>2.5</v>
      </c>
    </row>
    <row r="67" spans="1:17" x14ac:dyDescent="0.3">
      <c r="B67" s="4">
        <v>2020</v>
      </c>
      <c r="C67" s="4">
        <v>7</v>
      </c>
      <c r="D67" s="4">
        <v>31</v>
      </c>
      <c r="E67" s="4" t="s">
        <v>16</v>
      </c>
      <c r="F67" s="4">
        <v>1.5</v>
      </c>
      <c r="G67" s="3"/>
      <c r="H67" s="3"/>
      <c r="I67" s="3"/>
      <c r="J67" s="3"/>
      <c r="K67" s="3"/>
      <c r="L67" s="14" t="s">
        <v>29</v>
      </c>
      <c r="M67" s="14"/>
      <c r="N67" s="14"/>
      <c r="O67">
        <f t="shared" si="0"/>
        <v>3</v>
      </c>
      <c r="P67">
        <f t="shared" si="2"/>
        <v>1.5</v>
      </c>
      <c r="Q67" s="18">
        <f t="shared" si="1"/>
        <v>2</v>
      </c>
    </row>
    <row r="68" spans="1:17" x14ac:dyDescent="0.3">
      <c r="B68" s="4">
        <v>2020</v>
      </c>
      <c r="C68" s="4">
        <v>8</v>
      </c>
      <c r="D68" s="4">
        <v>5</v>
      </c>
      <c r="E68" s="4" t="s">
        <v>16</v>
      </c>
      <c r="F68" s="4">
        <v>0.6</v>
      </c>
      <c r="G68" s="3"/>
      <c r="H68" s="3"/>
      <c r="I68" s="3"/>
      <c r="J68" s="3"/>
      <c r="K68" s="3"/>
      <c r="L68" s="14" t="s">
        <v>29</v>
      </c>
      <c r="M68" s="14"/>
      <c r="N68" s="14"/>
      <c r="O68">
        <f t="shared" si="0"/>
        <v>3</v>
      </c>
      <c r="P68">
        <f t="shared" si="2"/>
        <v>0.6</v>
      </c>
      <c r="Q68" s="18">
        <f t="shared" si="1"/>
        <v>5</v>
      </c>
    </row>
    <row r="69" spans="1:17" x14ac:dyDescent="0.3">
      <c r="B69" s="4">
        <v>2020</v>
      </c>
      <c r="C69" s="4">
        <v>8</v>
      </c>
      <c r="D69" s="4">
        <v>6</v>
      </c>
      <c r="E69" s="4" t="s">
        <v>16</v>
      </c>
      <c r="F69" s="4">
        <v>1.4</v>
      </c>
      <c r="G69" s="3"/>
      <c r="H69" s="3"/>
      <c r="I69" s="3"/>
      <c r="J69" s="3"/>
      <c r="K69" s="3"/>
      <c r="L69" s="14" t="s">
        <v>29</v>
      </c>
      <c r="M69" s="14"/>
      <c r="N69" s="14"/>
      <c r="O69">
        <f t="shared" ref="O69:O132" si="3">LEN(L69)-LEN(SUBSTITUTE(L69, ",", ""))+1</f>
        <v>3</v>
      </c>
      <c r="P69">
        <f t="shared" si="2"/>
        <v>1.4</v>
      </c>
      <c r="Q69" s="18">
        <f>O69/P69</f>
        <v>2.1428571428571428</v>
      </c>
    </row>
    <row r="70" spans="1:17" x14ac:dyDescent="0.3">
      <c r="B70" s="4">
        <v>2020</v>
      </c>
      <c r="C70" s="4">
        <v>8</v>
      </c>
      <c r="D70" s="4">
        <v>14</v>
      </c>
      <c r="E70" s="4"/>
      <c r="F70" s="3"/>
      <c r="G70" s="3"/>
      <c r="H70" s="3"/>
      <c r="I70" s="3"/>
      <c r="J70" s="3"/>
      <c r="K70" s="3"/>
      <c r="L70" s="14" t="s">
        <v>29</v>
      </c>
      <c r="M70" s="14"/>
      <c r="N70" s="14"/>
      <c r="O70">
        <f t="shared" si="3"/>
        <v>3</v>
      </c>
      <c r="P70">
        <f t="shared" ref="P70:P133" si="4">SUM(F70:K70)</f>
        <v>0</v>
      </c>
      <c r="Q70" s="18"/>
    </row>
    <row r="71" spans="1:17" x14ac:dyDescent="0.3">
      <c r="B71" s="4">
        <v>2020</v>
      </c>
      <c r="C71" s="4">
        <v>8</v>
      </c>
      <c r="D71" s="4">
        <v>19</v>
      </c>
      <c r="E71" s="4" t="s">
        <v>16</v>
      </c>
      <c r="F71" s="4">
        <v>1.3</v>
      </c>
      <c r="G71" s="3"/>
      <c r="H71" s="3"/>
      <c r="I71" s="3"/>
      <c r="J71" s="3"/>
      <c r="K71" s="3"/>
      <c r="L71" s="14" t="s">
        <v>56</v>
      </c>
      <c r="M71" s="14"/>
      <c r="N71" s="14"/>
      <c r="O71">
        <f t="shared" si="3"/>
        <v>9</v>
      </c>
      <c r="P71">
        <f t="shared" si="4"/>
        <v>1.3</v>
      </c>
      <c r="Q71" s="18">
        <f t="shared" ref="Q70:Q133" si="5">O71/P71</f>
        <v>6.9230769230769225</v>
      </c>
    </row>
    <row r="72" spans="1:17" x14ac:dyDescent="0.3">
      <c r="B72" s="4">
        <v>2020</v>
      </c>
      <c r="C72" s="4">
        <v>8</v>
      </c>
      <c r="D72" s="4">
        <v>21</v>
      </c>
      <c r="E72" s="4" t="s">
        <v>16</v>
      </c>
      <c r="F72" s="4">
        <v>1.3</v>
      </c>
      <c r="G72" s="3"/>
      <c r="H72" s="3"/>
      <c r="I72" s="3"/>
      <c r="J72" s="3"/>
      <c r="K72" s="3"/>
      <c r="L72" s="14" t="s">
        <v>57</v>
      </c>
      <c r="M72" s="14"/>
      <c r="N72" s="14"/>
      <c r="O72">
        <f t="shared" si="3"/>
        <v>6</v>
      </c>
      <c r="P72">
        <f t="shared" si="4"/>
        <v>1.3</v>
      </c>
      <c r="Q72" s="18">
        <f t="shared" si="5"/>
        <v>4.615384615384615</v>
      </c>
    </row>
    <row r="73" spans="1:17" x14ac:dyDescent="0.3">
      <c r="B73" s="4">
        <v>2020</v>
      </c>
      <c r="C73" s="4">
        <v>8</v>
      </c>
      <c r="D73" s="4">
        <v>25</v>
      </c>
      <c r="E73" s="4" t="s">
        <v>16</v>
      </c>
      <c r="F73" s="4">
        <v>1</v>
      </c>
      <c r="G73" s="3"/>
      <c r="H73" s="3"/>
      <c r="I73" s="3"/>
      <c r="J73" s="3"/>
      <c r="K73" s="3"/>
      <c r="L73" s="14" t="s">
        <v>58</v>
      </c>
      <c r="M73" s="14"/>
      <c r="N73" s="14"/>
      <c r="O73">
        <f t="shared" si="3"/>
        <v>5</v>
      </c>
      <c r="P73">
        <f t="shared" si="4"/>
        <v>1</v>
      </c>
      <c r="Q73" s="18">
        <f t="shared" si="5"/>
        <v>5</v>
      </c>
    </row>
    <row r="74" spans="1:17" x14ac:dyDescent="0.3">
      <c r="B74" s="4">
        <v>2020</v>
      </c>
      <c r="C74" s="4">
        <v>8</v>
      </c>
      <c r="D74" s="4">
        <v>28</v>
      </c>
      <c r="E74" s="4" t="s">
        <v>16</v>
      </c>
      <c r="F74" s="4">
        <v>1.4</v>
      </c>
      <c r="G74" s="3"/>
      <c r="H74" s="3"/>
      <c r="I74" s="3"/>
      <c r="J74" s="3"/>
      <c r="K74" s="3"/>
      <c r="L74" s="14">
        <v>22</v>
      </c>
      <c r="M74" s="14"/>
      <c r="N74" s="14"/>
      <c r="O74">
        <f t="shared" si="3"/>
        <v>1</v>
      </c>
      <c r="P74">
        <f t="shared" si="4"/>
        <v>1.4</v>
      </c>
      <c r="Q74" s="18">
        <f t="shared" si="5"/>
        <v>0.7142857142857143</v>
      </c>
    </row>
    <row r="75" spans="1:17" x14ac:dyDescent="0.3">
      <c r="B75" s="4">
        <v>2020</v>
      </c>
      <c r="C75" s="4">
        <v>8</v>
      </c>
      <c r="D75" s="4">
        <v>28</v>
      </c>
      <c r="E75" s="4" t="s">
        <v>16</v>
      </c>
      <c r="F75" s="4">
        <v>1.5</v>
      </c>
      <c r="G75" s="3"/>
      <c r="H75" s="3"/>
      <c r="I75" s="3"/>
      <c r="J75" s="3"/>
      <c r="K75" s="3"/>
      <c r="L75" s="14" t="s">
        <v>31</v>
      </c>
      <c r="M75" s="14"/>
      <c r="N75" s="14"/>
      <c r="O75">
        <f t="shared" si="3"/>
        <v>4</v>
      </c>
      <c r="P75">
        <f t="shared" si="4"/>
        <v>1.5</v>
      </c>
      <c r="Q75" s="18">
        <f t="shared" si="5"/>
        <v>2.6666666666666665</v>
      </c>
    </row>
    <row r="76" spans="1:17" x14ac:dyDescent="0.3">
      <c r="B76" s="4">
        <v>2020</v>
      </c>
      <c r="C76" s="4">
        <v>8</v>
      </c>
      <c r="D76" s="4">
        <v>31</v>
      </c>
      <c r="E76" s="4" t="s">
        <v>16</v>
      </c>
      <c r="F76" s="4">
        <v>1.1000000000000001</v>
      </c>
      <c r="G76" s="3"/>
      <c r="H76" s="3"/>
      <c r="I76" s="3"/>
      <c r="J76" s="3"/>
      <c r="K76" s="3"/>
      <c r="L76" s="14" t="s">
        <v>59</v>
      </c>
      <c r="M76" s="14"/>
      <c r="N76" s="14"/>
      <c r="O76">
        <f t="shared" si="3"/>
        <v>3</v>
      </c>
      <c r="P76">
        <f t="shared" si="4"/>
        <v>1.1000000000000001</v>
      </c>
      <c r="Q76" s="18">
        <f t="shared" si="5"/>
        <v>2.7272727272727271</v>
      </c>
    </row>
    <row r="77" spans="1:17" x14ac:dyDescent="0.3">
      <c r="B77" s="4"/>
      <c r="C77" s="4"/>
      <c r="D77" s="4"/>
      <c r="E77" s="4"/>
      <c r="F77" s="4"/>
      <c r="G77" s="3"/>
      <c r="H77" s="3"/>
      <c r="I77" s="3"/>
      <c r="J77" s="3"/>
      <c r="K77" s="3"/>
      <c r="L77" s="14"/>
      <c r="M77" s="14"/>
      <c r="N77" s="14"/>
      <c r="Q77" s="18"/>
    </row>
    <row r="78" spans="1:17" x14ac:dyDescent="0.3">
      <c r="B78" s="3"/>
      <c r="C78" s="3"/>
      <c r="D78" s="3"/>
      <c r="E78" s="3"/>
      <c r="F78" s="3"/>
      <c r="G78" s="3"/>
      <c r="H78" s="3"/>
      <c r="I78" s="3"/>
      <c r="J78" s="3"/>
      <c r="K78" s="3"/>
      <c r="L78" s="14"/>
      <c r="M78" s="14"/>
      <c r="N78" s="14"/>
      <c r="Q78" s="18"/>
    </row>
    <row r="79" spans="1:17" x14ac:dyDescent="0.3">
      <c r="A79" s="1" t="s">
        <v>60</v>
      </c>
      <c r="B79" s="12" t="s">
        <v>2</v>
      </c>
      <c r="C79" s="12" t="s">
        <v>3</v>
      </c>
      <c r="D79" s="12" t="s">
        <v>4</v>
      </c>
      <c r="E79" s="12" t="s">
        <v>5</v>
      </c>
      <c r="F79" s="13" t="s">
        <v>6</v>
      </c>
      <c r="G79" s="13"/>
      <c r="H79" s="13" t="s">
        <v>7</v>
      </c>
      <c r="I79" s="13"/>
      <c r="J79" s="13" t="s">
        <v>8</v>
      </c>
      <c r="K79" s="13"/>
      <c r="L79" s="12" t="s">
        <v>9</v>
      </c>
      <c r="M79" s="12"/>
      <c r="N79" s="12"/>
      <c r="Q79" s="18"/>
    </row>
    <row r="80" spans="1:17" x14ac:dyDescent="0.3">
      <c r="A80" t="s">
        <v>10</v>
      </c>
      <c r="B80" s="12"/>
      <c r="C80" s="12"/>
      <c r="D80" s="12"/>
      <c r="E80" s="12"/>
      <c r="F80" s="2" t="s">
        <v>11</v>
      </c>
      <c r="G80" s="2" t="s">
        <v>12</v>
      </c>
      <c r="H80" s="2" t="s">
        <v>13</v>
      </c>
      <c r="I80" s="2" t="s">
        <v>14</v>
      </c>
      <c r="J80" s="2" t="s">
        <v>11</v>
      </c>
      <c r="K80" s="2" t="s">
        <v>12</v>
      </c>
      <c r="L80" s="12"/>
      <c r="M80" s="12"/>
      <c r="N80" s="12"/>
      <c r="Q80" s="18"/>
    </row>
    <row r="81" spans="2:17" x14ac:dyDescent="0.3">
      <c r="B81" s="4">
        <v>2019</v>
      </c>
      <c r="C81" s="4">
        <v>9</v>
      </c>
      <c r="D81" s="4">
        <v>26</v>
      </c>
      <c r="E81" s="4" t="s">
        <v>15</v>
      </c>
      <c r="F81" s="4">
        <v>1</v>
      </c>
      <c r="G81" s="3"/>
      <c r="H81" s="3"/>
      <c r="I81" s="3"/>
      <c r="J81" s="3"/>
      <c r="K81" s="3"/>
      <c r="L81" s="14" t="s">
        <v>61</v>
      </c>
      <c r="M81" s="14"/>
      <c r="N81" s="14"/>
      <c r="O81">
        <f t="shared" si="3"/>
        <v>2</v>
      </c>
      <c r="P81">
        <f t="shared" si="4"/>
        <v>1</v>
      </c>
      <c r="Q81" s="18">
        <f t="shared" si="5"/>
        <v>2</v>
      </c>
    </row>
    <row r="82" spans="2:17" x14ac:dyDescent="0.3">
      <c r="B82" s="4">
        <v>2019</v>
      </c>
      <c r="C82" s="4">
        <v>10</v>
      </c>
      <c r="D82" s="4">
        <v>15</v>
      </c>
      <c r="E82" s="4" t="s">
        <v>15</v>
      </c>
      <c r="F82" s="4">
        <v>0.6</v>
      </c>
      <c r="G82" s="3"/>
      <c r="H82" s="3"/>
      <c r="I82" s="3"/>
      <c r="J82" s="3"/>
      <c r="K82" s="3"/>
      <c r="L82" s="14" t="s">
        <v>62</v>
      </c>
      <c r="M82" s="14"/>
      <c r="N82" s="14"/>
      <c r="O82">
        <f t="shared" si="3"/>
        <v>5</v>
      </c>
      <c r="P82">
        <f t="shared" si="4"/>
        <v>0.6</v>
      </c>
      <c r="Q82" s="18">
        <f t="shared" si="5"/>
        <v>8.3333333333333339</v>
      </c>
    </row>
    <row r="83" spans="2:17" x14ac:dyDescent="0.3">
      <c r="B83" s="4">
        <v>2019</v>
      </c>
      <c r="C83" s="4">
        <v>10</v>
      </c>
      <c r="D83" s="4">
        <v>25</v>
      </c>
      <c r="E83" s="4" t="s">
        <v>15</v>
      </c>
      <c r="F83" s="4">
        <v>1</v>
      </c>
      <c r="G83" s="3"/>
      <c r="H83" s="3"/>
      <c r="I83" s="3"/>
      <c r="J83" s="3"/>
      <c r="K83" s="3"/>
      <c r="L83" s="14" t="s">
        <v>63</v>
      </c>
      <c r="M83" s="14"/>
      <c r="N83" s="14"/>
      <c r="O83">
        <f t="shared" si="3"/>
        <v>5</v>
      </c>
      <c r="P83">
        <f t="shared" si="4"/>
        <v>1</v>
      </c>
      <c r="Q83" s="18">
        <f t="shared" si="5"/>
        <v>5</v>
      </c>
    </row>
    <row r="84" spans="2:17" x14ac:dyDescent="0.3">
      <c r="B84" s="4">
        <v>2020</v>
      </c>
      <c r="C84" s="4">
        <v>2</v>
      </c>
      <c r="D84" s="4">
        <v>12</v>
      </c>
      <c r="E84" s="3"/>
      <c r="F84" s="3"/>
      <c r="G84" s="3"/>
      <c r="H84" s="3"/>
      <c r="I84" s="3"/>
      <c r="J84" s="3"/>
      <c r="K84" s="3"/>
      <c r="L84" s="14" t="s">
        <v>64</v>
      </c>
      <c r="M84" s="14"/>
      <c r="N84" s="14"/>
      <c r="O84">
        <f t="shared" si="3"/>
        <v>3</v>
      </c>
      <c r="P84">
        <f t="shared" si="4"/>
        <v>0</v>
      </c>
      <c r="Q84" s="18"/>
    </row>
    <row r="85" spans="2:17" x14ac:dyDescent="0.3">
      <c r="B85" s="4">
        <v>2020</v>
      </c>
      <c r="C85" s="4">
        <v>2</v>
      </c>
      <c r="D85" s="4">
        <v>19</v>
      </c>
      <c r="E85" s="4" t="s">
        <v>16</v>
      </c>
      <c r="F85" s="4">
        <v>1.4</v>
      </c>
      <c r="G85" s="3"/>
      <c r="H85" s="3"/>
      <c r="I85" s="3"/>
      <c r="J85" s="3"/>
      <c r="K85" s="3"/>
      <c r="L85" s="14" t="s">
        <v>65</v>
      </c>
      <c r="M85" s="14"/>
      <c r="N85" s="14"/>
      <c r="O85">
        <f t="shared" si="3"/>
        <v>4</v>
      </c>
      <c r="P85">
        <f t="shared" si="4"/>
        <v>1.4</v>
      </c>
      <c r="Q85" s="18">
        <f t="shared" si="5"/>
        <v>2.8571428571428572</v>
      </c>
    </row>
    <row r="86" spans="2:17" x14ac:dyDescent="0.3">
      <c r="B86" s="4">
        <v>2020</v>
      </c>
      <c r="C86" s="4">
        <v>3</v>
      </c>
      <c r="D86" s="4">
        <v>11</v>
      </c>
      <c r="E86" s="4" t="s">
        <v>16</v>
      </c>
      <c r="F86" s="4">
        <v>1.1000000000000001</v>
      </c>
      <c r="G86" s="3"/>
      <c r="H86" s="3"/>
      <c r="I86" s="3"/>
      <c r="J86" s="3"/>
      <c r="K86" s="3"/>
      <c r="L86" s="14" t="s">
        <v>66</v>
      </c>
      <c r="M86" s="14"/>
      <c r="N86" s="14"/>
      <c r="O86">
        <f t="shared" si="3"/>
        <v>6</v>
      </c>
      <c r="P86">
        <f t="shared" si="4"/>
        <v>1.1000000000000001</v>
      </c>
      <c r="Q86" s="18">
        <f t="shared" si="5"/>
        <v>5.4545454545454541</v>
      </c>
    </row>
    <row r="87" spans="2:17" x14ac:dyDescent="0.3">
      <c r="B87" s="4">
        <v>2020</v>
      </c>
      <c r="C87" s="4">
        <v>6</v>
      </c>
      <c r="D87" s="4">
        <v>25</v>
      </c>
      <c r="E87" s="4" t="s">
        <v>16</v>
      </c>
      <c r="F87" s="4">
        <v>1.5</v>
      </c>
      <c r="G87" s="3"/>
      <c r="H87" s="3"/>
      <c r="I87" s="3"/>
      <c r="J87" s="3"/>
      <c r="K87" s="3"/>
      <c r="L87" s="14" t="s">
        <v>67</v>
      </c>
      <c r="M87" s="14"/>
      <c r="N87" s="14"/>
      <c r="O87">
        <f t="shared" si="3"/>
        <v>7</v>
      </c>
      <c r="P87">
        <f t="shared" si="4"/>
        <v>1.5</v>
      </c>
      <c r="Q87" s="18">
        <f t="shared" si="5"/>
        <v>4.666666666666667</v>
      </c>
    </row>
    <row r="88" spans="2:17" x14ac:dyDescent="0.3">
      <c r="B88" s="4">
        <v>2020</v>
      </c>
      <c r="C88" s="4">
        <v>6</v>
      </c>
      <c r="D88" s="4">
        <v>29</v>
      </c>
      <c r="E88" s="4" t="s">
        <v>16</v>
      </c>
      <c r="F88" s="4">
        <v>1.3</v>
      </c>
      <c r="G88" s="3"/>
      <c r="H88" s="3"/>
      <c r="I88" s="3"/>
      <c r="J88" s="3"/>
      <c r="K88" s="3"/>
      <c r="L88" s="14" t="s">
        <v>68</v>
      </c>
      <c r="M88" s="14"/>
      <c r="N88" s="14"/>
      <c r="O88">
        <f t="shared" si="3"/>
        <v>4</v>
      </c>
      <c r="P88">
        <f t="shared" si="4"/>
        <v>1.3</v>
      </c>
      <c r="Q88" s="18">
        <f t="shared" si="5"/>
        <v>3.0769230769230766</v>
      </c>
    </row>
    <row r="89" spans="2:17" x14ac:dyDescent="0.3">
      <c r="B89" s="4">
        <v>2020</v>
      </c>
      <c r="C89" s="4">
        <v>6</v>
      </c>
      <c r="D89" s="4">
        <v>30</v>
      </c>
      <c r="E89" s="4" t="s">
        <v>16</v>
      </c>
      <c r="F89" s="4">
        <v>1.4</v>
      </c>
      <c r="G89" s="3"/>
      <c r="H89" s="3"/>
      <c r="I89" s="3"/>
      <c r="J89" s="3"/>
      <c r="K89" s="3"/>
      <c r="L89" s="14" t="s">
        <v>69</v>
      </c>
      <c r="M89" s="14"/>
      <c r="N89" s="14"/>
      <c r="O89">
        <f t="shared" si="3"/>
        <v>3</v>
      </c>
      <c r="P89">
        <f t="shared" si="4"/>
        <v>1.4</v>
      </c>
      <c r="Q89" s="18">
        <f t="shared" si="5"/>
        <v>2.1428571428571428</v>
      </c>
    </row>
    <row r="90" spans="2:17" x14ac:dyDescent="0.3">
      <c r="B90" s="4">
        <v>2020</v>
      </c>
      <c r="C90" s="4">
        <v>7</v>
      </c>
      <c r="D90" s="4">
        <v>3</v>
      </c>
      <c r="E90" s="4" t="s">
        <v>16</v>
      </c>
      <c r="F90" s="4">
        <v>1.1000000000000001</v>
      </c>
      <c r="G90" s="3"/>
      <c r="H90" s="3"/>
      <c r="I90" s="3"/>
      <c r="J90" s="3"/>
      <c r="K90" s="3"/>
      <c r="L90" s="14" t="s">
        <v>70</v>
      </c>
      <c r="M90" s="14"/>
      <c r="N90" s="14"/>
      <c r="O90">
        <f t="shared" si="3"/>
        <v>2</v>
      </c>
      <c r="P90">
        <f t="shared" si="4"/>
        <v>1.1000000000000001</v>
      </c>
      <c r="Q90" s="18">
        <f t="shared" si="5"/>
        <v>1.8181818181818181</v>
      </c>
    </row>
    <row r="91" spans="2:17" x14ac:dyDescent="0.3">
      <c r="B91" s="4">
        <v>2020</v>
      </c>
      <c r="C91" s="4">
        <v>7</v>
      </c>
      <c r="D91" s="4">
        <v>3</v>
      </c>
      <c r="E91" s="4" t="s">
        <v>16</v>
      </c>
      <c r="F91" s="4">
        <v>0.9</v>
      </c>
      <c r="G91" s="3"/>
      <c r="H91" s="3"/>
      <c r="I91" s="3"/>
      <c r="J91" s="3"/>
      <c r="K91" s="3"/>
      <c r="L91" s="14" t="s">
        <v>71</v>
      </c>
      <c r="M91" s="14"/>
      <c r="N91" s="14"/>
      <c r="O91">
        <f t="shared" si="3"/>
        <v>4</v>
      </c>
      <c r="P91">
        <f t="shared" si="4"/>
        <v>0.9</v>
      </c>
      <c r="Q91" s="18">
        <f t="shared" si="5"/>
        <v>4.4444444444444446</v>
      </c>
    </row>
    <row r="92" spans="2:17" x14ac:dyDescent="0.3">
      <c r="B92" s="4">
        <v>2020</v>
      </c>
      <c r="C92" s="4">
        <v>7</v>
      </c>
      <c r="D92" s="4">
        <v>8</v>
      </c>
      <c r="E92" s="4" t="s">
        <v>16</v>
      </c>
      <c r="F92" s="4">
        <v>1.4</v>
      </c>
      <c r="G92" s="3"/>
      <c r="H92" s="3"/>
      <c r="I92" s="3"/>
      <c r="J92" s="3"/>
      <c r="K92" s="3"/>
      <c r="L92" s="14" t="s">
        <v>72</v>
      </c>
      <c r="M92" s="14"/>
      <c r="N92" s="14"/>
      <c r="O92">
        <f t="shared" si="3"/>
        <v>2</v>
      </c>
      <c r="P92">
        <f t="shared" si="4"/>
        <v>1.4</v>
      </c>
      <c r="Q92" s="18">
        <f t="shared" si="5"/>
        <v>1.4285714285714286</v>
      </c>
    </row>
    <row r="93" spans="2:17" x14ac:dyDescent="0.3">
      <c r="B93" s="4">
        <v>2020</v>
      </c>
      <c r="C93" s="4">
        <v>7</v>
      </c>
      <c r="D93" s="4">
        <v>10</v>
      </c>
      <c r="E93" s="4" t="s">
        <v>16</v>
      </c>
      <c r="F93" s="4">
        <v>1.3</v>
      </c>
      <c r="G93" s="3"/>
      <c r="H93" s="3"/>
      <c r="I93" s="3"/>
      <c r="J93" s="3"/>
      <c r="K93" s="3"/>
      <c r="L93" s="14" t="s">
        <v>73</v>
      </c>
      <c r="M93" s="14"/>
      <c r="N93" s="14"/>
      <c r="O93">
        <f t="shared" si="3"/>
        <v>5</v>
      </c>
      <c r="P93">
        <f t="shared" si="4"/>
        <v>1.3</v>
      </c>
      <c r="Q93" s="18">
        <f t="shared" si="5"/>
        <v>3.8461538461538458</v>
      </c>
    </row>
    <row r="94" spans="2:17" x14ac:dyDescent="0.3">
      <c r="B94" s="4">
        <v>2020</v>
      </c>
      <c r="C94" s="4">
        <v>7</v>
      </c>
      <c r="D94" s="4">
        <v>17</v>
      </c>
      <c r="E94" s="4" t="s">
        <v>16</v>
      </c>
      <c r="F94" s="4">
        <v>1.6</v>
      </c>
      <c r="G94" s="3"/>
      <c r="H94" s="3"/>
      <c r="I94" s="3"/>
      <c r="J94" s="3"/>
      <c r="K94" s="3"/>
      <c r="L94" s="14" t="s">
        <v>29</v>
      </c>
      <c r="M94" s="14"/>
      <c r="N94" s="14"/>
      <c r="O94">
        <f t="shared" si="3"/>
        <v>3</v>
      </c>
      <c r="P94">
        <f t="shared" si="4"/>
        <v>1.6</v>
      </c>
      <c r="Q94" s="18">
        <f t="shared" si="5"/>
        <v>1.875</v>
      </c>
    </row>
    <row r="95" spans="2:17" x14ac:dyDescent="0.3">
      <c r="B95" s="4">
        <v>2020</v>
      </c>
      <c r="C95" s="4">
        <v>7</v>
      </c>
      <c r="D95" s="4">
        <v>26</v>
      </c>
      <c r="E95" s="4" t="s">
        <v>16</v>
      </c>
      <c r="F95" s="4">
        <v>2.2000000000000002</v>
      </c>
      <c r="G95" s="3"/>
      <c r="H95" s="3"/>
      <c r="I95" s="3"/>
      <c r="J95" s="3"/>
      <c r="K95" s="3"/>
      <c r="L95" s="14" t="s">
        <v>74</v>
      </c>
      <c r="M95" s="14"/>
      <c r="N95" s="14"/>
      <c r="O95">
        <f t="shared" si="3"/>
        <v>8</v>
      </c>
      <c r="P95">
        <f t="shared" si="4"/>
        <v>2.2000000000000002</v>
      </c>
      <c r="Q95" s="18">
        <f t="shared" si="5"/>
        <v>3.6363636363636362</v>
      </c>
    </row>
    <row r="96" spans="2:17" x14ac:dyDescent="0.3">
      <c r="B96" s="4">
        <v>2020</v>
      </c>
      <c r="C96" s="4">
        <v>7</v>
      </c>
      <c r="D96" s="3">
        <v>27</v>
      </c>
      <c r="E96" s="4" t="s">
        <v>16</v>
      </c>
      <c r="F96" s="4">
        <v>0.8</v>
      </c>
      <c r="G96" s="3"/>
      <c r="H96" s="3"/>
      <c r="I96" s="3"/>
      <c r="J96" s="3"/>
      <c r="K96" s="3"/>
      <c r="L96" s="14">
        <v>15</v>
      </c>
      <c r="M96" s="14"/>
      <c r="N96" s="14"/>
      <c r="O96">
        <f t="shared" si="3"/>
        <v>1</v>
      </c>
      <c r="P96">
        <f t="shared" si="4"/>
        <v>0.8</v>
      </c>
      <c r="Q96" s="18">
        <f t="shared" si="5"/>
        <v>1.25</v>
      </c>
    </row>
    <row r="97" spans="1:17" x14ac:dyDescent="0.3">
      <c r="B97" s="4">
        <v>2020</v>
      </c>
      <c r="C97" s="4">
        <v>7</v>
      </c>
      <c r="D97" s="3">
        <v>31</v>
      </c>
      <c r="E97" s="4" t="s">
        <v>15</v>
      </c>
      <c r="F97" s="3">
        <v>2</v>
      </c>
      <c r="G97" s="3"/>
      <c r="H97" s="3"/>
      <c r="I97" s="3"/>
      <c r="J97" s="3"/>
      <c r="K97" s="3"/>
      <c r="L97" s="14" t="s">
        <v>75</v>
      </c>
      <c r="M97" s="14"/>
      <c r="N97" s="14"/>
      <c r="O97">
        <f t="shared" si="3"/>
        <v>4</v>
      </c>
      <c r="P97">
        <f t="shared" si="4"/>
        <v>2</v>
      </c>
      <c r="Q97" s="18">
        <f t="shared" si="5"/>
        <v>2</v>
      </c>
    </row>
    <row r="98" spans="1:17" x14ac:dyDescent="0.3">
      <c r="B98" s="4">
        <v>2020</v>
      </c>
      <c r="C98" s="4">
        <v>7</v>
      </c>
      <c r="D98" s="3">
        <v>31</v>
      </c>
      <c r="E98" s="4" t="s">
        <v>15</v>
      </c>
      <c r="F98" s="3">
        <v>0.8</v>
      </c>
      <c r="G98" s="3"/>
      <c r="H98" s="3"/>
      <c r="I98" s="3"/>
      <c r="J98" s="3"/>
      <c r="K98" s="3"/>
      <c r="L98" s="14" t="s">
        <v>29</v>
      </c>
      <c r="M98" s="14"/>
      <c r="N98" s="14"/>
      <c r="O98">
        <f t="shared" si="3"/>
        <v>3</v>
      </c>
      <c r="P98">
        <f t="shared" si="4"/>
        <v>0.8</v>
      </c>
      <c r="Q98" s="18">
        <f t="shared" si="5"/>
        <v>3.75</v>
      </c>
    </row>
    <row r="99" spans="1:17" x14ac:dyDescent="0.3">
      <c r="B99" s="4">
        <v>2020</v>
      </c>
      <c r="C99" s="4">
        <v>8</v>
      </c>
      <c r="D99" s="3">
        <v>5</v>
      </c>
      <c r="E99" s="4" t="s">
        <v>15</v>
      </c>
      <c r="F99" s="4">
        <v>2.2999999999999998</v>
      </c>
      <c r="G99" s="3"/>
      <c r="H99" s="3"/>
      <c r="I99" s="3"/>
      <c r="J99" s="3"/>
      <c r="K99" s="3"/>
      <c r="L99" s="14" t="s">
        <v>76</v>
      </c>
      <c r="M99" s="14"/>
      <c r="N99" s="14"/>
      <c r="O99">
        <f t="shared" si="3"/>
        <v>9</v>
      </c>
      <c r="P99">
        <f t="shared" si="4"/>
        <v>2.2999999999999998</v>
      </c>
      <c r="Q99" s="18">
        <f t="shared" si="5"/>
        <v>3.9130434782608701</v>
      </c>
    </row>
    <row r="100" spans="1:17" x14ac:dyDescent="0.3">
      <c r="B100" s="4">
        <v>2020</v>
      </c>
      <c r="C100" s="4">
        <v>8</v>
      </c>
      <c r="D100" s="3">
        <v>5</v>
      </c>
      <c r="E100" s="4" t="s">
        <v>15</v>
      </c>
      <c r="F100" s="4">
        <v>0.4</v>
      </c>
      <c r="G100" s="3"/>
      <c r="H100" s="3"/>
      <c r="I100" s="3"/>
      <c r="J100" s="3"/>
      <c r="K100" s="3"/>
      <c r="L100" s="14" t="s">
        <v>77</v>
      </c>
      <c r="M100" s="14"/>
      <c r="N100" s="14"/>
      <c r="O100">
        <f t="shared" si="3"/>
        <v>2</v>
      </c>
      <c r="P100">
        <f t="shared" si="4"/>
        <v>0.4</v>
      </c>
      <c r="Q100" s="18">
        <f t="shared" si="5"/>
        <v>5</v>
      </c>
    </row>
    <row r="101" spans="1:17" x14ac:dyDescent="0.3">
      <c r="B101" s="4">
        <v>2020</v>
      </c>
      <c r="C101" s="4">
        <v>8</v>
      </c>
      <c r="D101" s="3">
        <v>10</v>
      </c>
      <c r="E101" s="4" t="s">
        <v>15</v>
      </c>
      <c r="F101" s="4">
        <v>2</v>
      </c>
      <c r="G101" s="3"/>
      <c r="H101" s="3"/>
      <c r="I101" s="3"/>
      <c r="J101" s="3"/>
      <c r="K101" s="3"/>
      <c r="L101" s="14" t="s">
        <v>29</v>
      </c>
      <c r="M101" s="14"/>
      <c r="N101" s="14"/>
      <c r="O101">
        <f t="shared" si="3"/>
        <v>3</v>
      </c>
      <c r="P101">
        <f t="shared" si="4"/>
        <v>2</v>
      </c>
      <c r="Q101" s="18">
        <f t="shared" si="5"/>
        <v>1.5</v>
      </c>
    </row>
    <row r="102" spans="1:17" x14ac:dyDescent="0.3">
      <c r="B102" s="4">
        <v>2020</v>
      </c>
      <c r="C102" s="4">
        <v>8</v>
      </c>
      <c r="D102" s="3">
        <v>13</v>
      </c>
      <c r="E102" s="4" t="s">
        <v>15</v>
      </c>
      <c r="F102" s="4">
        <v>1.6</v>
      </c>
      <c r="G102" s="3"/>
      <c r="H102" s="3"/>
      <c r="I102" s="3"/>
      <c r="J102" s="3"/>
      <c r="K102" s="3"/>
      <c r="L102" s="14" t="s">
        <v>29</v>
      </c>
      <c r="M102" s="14"/>
      <c r="N102" s="14"/>
      <c r="O102">
        <f t="shared" si="3"/>
        <v>3</v>
      </c>
      <c r="P102">
        <f t="shared" si="4"/>
        <v>1.6</v>
      </c>
      <c r="Q102" s="18">
        <f t="shared" si="5"/>
        <v>1.875</v>
      </c>
    </row>
    <row r="103" spans="1:17" x14ac:dyDescent="0.3">
      <c r="B103" s="4">
        <v>2020</v>
      </c>
      <c r="C103" s="4">
        <v>8</v>
      </c>
      <c r="D103" s="3">
        <v>13</v>
      </c>
      <c r="E103" s="4" t="s">
        <v>78</v>
      </c>
      <c r="F103" s="4">
        <v>1.8</v>
      </c>
      <c r="G103" s="3"/>
      <c r="H103" s="3"/>
      <c r="I103" s="3"/>
      <c r="J103" s="3"/>
      <c r="K103" s="3"/>
      <c r="L103" s="14" t="s">
        <v>29</v>
      </c>
      <c r="M103" s="14"/>
      <c r="N103" s="14"/>
      <c r="O103">
        <f t="shared" si="3"/>
        <v>3</v>
      </c>
      <c r="P103">
        <f t="shared" si="4"/>
        <v>1.8</v>
      </c>
      <c r="Q103" s="18">
        <f t="shared" si="5"/>
        <v>1.6666666666666665</v>
      </c>
    </row>
    <row r="104" spans="1:17" x14ac:dyDescent="0.3">
      <c r="B104" s="4">
        <v>2020</v>
      </c>
      <c r="C104" s="4">
        <v>8</v>
      </c>
      <c r="D104" s="3">
        <v>19</v>
      </c>
      <c r="E104" s="4" t="s">
        <v>15</v>
      </c>
      <c r="F104" s="4">
        <v>1.4</v>
      </c>
      <c r="G104" s="3"/>
      <c r="H104" s="3"/>
      <c r="I104" s="3"/>
      <c r="J104" s="3"/>
      <c r="K104" s="3"/>
      <c r="L104" s="14" t="s">
        <v>79</v>
      </c>
      <c r="M104" s="14"/>
      <c r="N104" s="14"/>
      <c r="O104">
        <f t="shared" si="3"/>
        <v>2</v>
      </c>
      <c r="P104">
        <f t="shared" si="4"/>
        <v>1.4</v>
      </c>
      <c r="Q104" s="18">
        <f t="shared" si="5"/>
        <v>1.4285714285714286</v>
      </c>
    </row>
    <row r="105" spans="1:17" x14ac:dyDescent="0.3">
      <c r="B105" s="4">
        <v>2020</v>
      </c>
      <c r="C105" s="4">
        <v>8</v>
      </c>
      <c r="D105" s="3">
        <v>19</v>
      </c>
      <c r="E105" s="4" t="s">
        <v>42</v>
      </c>
      <c r="F105" s="3"/>
      <c r="G105" s="3"/>
      <c r="H105" s="3"/>
      <c r="I105" s="3">
        <v>1.2</v>
      </c>
      <c r="J105" s="3"/>
      <c r="K105" s="3"/>
      <c r="L105" s="14">
        <v>24</v>
      </c>
      <c r="M105" s="14"/>
      <c r="N105" s="14"/>
      <c r="O105">
        <f t="shared" si="3"/>
        <v>1</v>
      </c>
      <c r="P105">
        <f t="shared" si="4"/>
        <v>1.2</v>
      </c>
      <c r="Q105" s="18">
        <f t="shared" si="5"/>
        <v>0.83333333333333337</v>
      </c>
    </row>
    <row r="106" spans="1:17" x14ac:dyDescent="0.3">
      <c r="B106" s="4">
        <v>2020</v>
      </c>
      <c r="C106" s="4">
        <v>8</v>
      </c>
      <c r="D106" s="3">
        <v>20</v>
      </c>
      <c r="E106" s="4" t="s">
        <v>78</v>
      </c>
      <c r="F106" s="4">
        <v>1</v>
      </c>
      <c r="G106" s="3"/>
      <c r="H106" s="3"/>
      <c r="I106" s="3"/>
      <c r="J106" s="3"/>
      <c r="K106" s="3"/>
      <c r="L106" s="14" t="s">
        <v>29</v>
      </c>
      <c r="M106" s="14"/>
      <c r="N106" s="14"/>
      <c r="O106">
        <f t="shared" si="3"/>
        <v>3</v>
      </c>
      <c r="P106">
        <f t="shared" si="4"/>
        <v>1</v>
      </c>
      <c r="Q106" s="18">
        <f t="shared" si="5"/>
        <v>3</v>
      </c>
    </row>
    <row r="107" spans="1:17" x14ac:dyDescent="0.3">
      <c r="B107" s="4">
        <v>2020</v>
      </c>
      <c r="C107" s="4">
        <v>8</v>
      </c>
      <c r="D107" s="3">
        <v>20</v>
      </c>
      <c r="E107" s="4" t="s">
        <v>78</v>
      </c>
      <c r="F107" s="4">
        <v>1.6</v>
      </c>
      <c r="G107" s="3"/>
      <c r="H107" s="3"/>
      <c r="I107" s="3"/>
      <c r="J107" s="3"/>
      <c r="K107" s="3"/>
      <c r="L107" s="14" t="s">
        <v>29</v>
      </c>
      <c r="M107" s="14"/>
      <c r="N107" s="14"/>
      <c r="O107">
        <f t="shared" si="3"/>
        <v>3</v>
      </c>
      <c r="P107">
        <f t="shared" si="4"/>
        <v>1.6</v>
      </c>
      <c r="Q107" s="18">
        <f t="shared" si="5"/>
        <v>1.875</v>
      </c>
    </row>
    <row r="108" spans="1:17" x14ac:dyDescent="0.3">
      <c r="B108" s="4">
        <v>2020</v>
      </c>
      <c r="C108" s="4">
        <v>8</v>
      </c>
      <c r="D108" s="3">
        <v>25</v>
      </c>
      <c r="E108" s="4" t="s">
        <v>15</v>
      </c>
      <c r="F108" s="4">
        <v>1.1000000000000001</v>
      </c>
      <c r="G108" s="3"/>
      <c r="H108" s="3"/>
      <c r="I108" s="3"/>
      <c r="J108" s="3"/>
      <c r="K108" s="3"/>
      <c r="L108" s="14" t="s">
        <v>29</v>
      </c>
      <c r="M108" s="14"/>
      <c r="N108" s="14"/>
      <c r="O108">
        <f t="shared" si="3"/>
        <v>3</v>
      </c>
      <c r="P108">
        <f t="shared" si="4"/>
        <v>1.1000000000000001</v>
      </c>
      <c r="Q108" s="18">
        <f t="shared" si="5"/>
        <v>2.7272727272727271</v>
      </c>
    </row>
    <row r="109" spans="1:17" x14ac:dyDescent="0.3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14"/>
      <c r="M109" s="14"/>
      <c r="N109" s="14"/>
      <c r="Q109" s="18"/>
    </row>
    <row r="110" spans="1:17" x14ac:dyDescent="0.3">
      <c r="A110" s="1" t="s">
        <v>80</v>
      </c>
      <c r="B110" s="12" t="s">
        <v>2</v>
      </c>
      <c r="C110" s="12" t="s">
        <v>3</v>
      </c>
      <c r="D110" s="12" t="s">
        <v>4</v>
      </c>
      <c r="E110" s="12" t="s">
        <v>5</v>
      </c>
      <c r="F110" s="13" t="s">
        <v>6</v>
      </c>
      <c r="G110" s="13"/>
      <c r="H110" s="13" t="s">
        <v>7</v>
      </c>
      <c r="I110" s="13"/>
      <c r="J110" s="13" t="s">
        <v>8</v>
      </c>
      <c r="K110" s="13"/>
      <c r="L110" s="12" t="s">
        <v>9</v>
      </c>
      <c r="M110" s="12"/>
      <c r="N110" s="12"/>
      <c r="Q110" s="18"/>
    </row>
    <row r="111" spans="1:17" x14ac:dyDescent="0.3">
      <c r="A111" t="s">
        <v>10</v>
      </c>
      <c r="B111" s="12"/>
      <c r="C111" s="12"/>
      <c r="D111" s="12"/>
      <c r="E111" s="12"/>
      <c r="F111" s="2" t="s">
        <v>11</v>
      </c>
      <c r="G111" s="2" t="s">
        <v>12</v>
      </c>
      <c r="H111" s="2" t="s">
        <v>13</v>
      </c>
      <c r="I111" s="2" t="s">
        <v>14</v>
      </c>
      <c r="J111" s="2" t="s">
        <v>11</v>
      </c>
      <c r="K111" s="2" t="s">
        <v>12</v>
      </c>
      <c r="L111" s="12"/>
      <c r="M111" s="12"/>
      <c r="N111" s="12"/>
      <c r="Q111" s="18"/>
    </row>
    <row r="112" spans="1:17" x14ac:dyDescent="0.3">
      <c r="B112" s="4">
        <v>2020</v>
      </c>
      <c r="C112" s="4">
        <v>2</v>
      </c>
      <c r="D112" s="4">
        <v>24</v>
      </c>
      <c r="E112" s="4" t="s">
        <v>16</v>
      </c>
      <c r="F112" s="4">
        <v>1</v>
      </c>
      <c r="G112" s="3"/>
      <c r="H112" s="3"/>
      <c r="I112" s="3"/>
      <c r="J112" s="3"/>
      <c r="K112" s="3"/>
      <c r="L112" s="14" t="s">
        <v>81</v>
      </c>
      <c r="M112" s="14"/>
      <c r="N112" s="14"/>
      <c r="O112">
        <f t="shared" si="3"/>
        <v>11</v>
      </c>
      <c r="P112">
        <f t="shared" si="4"/>
        <v>1</v>
      </c>
      <c r="Q112" s="18">
        <f t="shared" si="5"/>
        <v>11</v>
      </c>
    </row>
    <row r="113" spans="1:17" x14ac:dyDescent="0.3">
      <c r="B113" s="4">
        <v>2020</v>
      </c>
      <c r="C113" s="4">
        <v>3</v>
      </c>
      <c r="D113" s="4">
        <v>16</v>
      </c>
      <c r="E113" s="4" t="s">
        <v>16</v>
      </c>
      <c r="F113" s="4">
        <v>1.1000000000000001</v>
      </c>
      <c r="G113" s="3"/>
      <c r="H113" s="3"/>
      <c r="I113" s="3"/>
      <c r="J113" s="3"/>
      <c r="K113" s="3"/>
      <c r="L113" s="14" t="s">
        <v>82</v>
      </c>
      <c r="M113" s="14"/>
      <c r="N113" s="14"/>
      <c r="O113">
        <f t="shared" si="3"/>
        <v>10</v>
      </c>
      <c r="P113">
        <f t="shared" si="4"/>
        <v>1.1000000000000001</v>
      </c>
      <c r="Q113" s="18">
        <f t="shared" si="5"/>
        <v>9.0909090909090899</v>
      </c>
    </row>
    <row r="114" spans="1:17" x14ac:dyDescent="0.3">
      <c r="B114" s="4"/>
      <c r="C114" s="4"/>
      <c r="D114" s="4"/>
      <c r="E114" s="4"/>
      <c r="F114" s="4"/>
      <c r="G114" s="3"/>
      <c r="H114" s="3"/>
      <c r="I114" s="3"/>
      <c r="J114" s="3"/>
      <c r="K114" s="3"/>
      <c r="L114" s="14"/>
      <c r="M114" s="14"/>
      <c r="N114" s="14"/>
      <c r="Q114" s="18"/>
    </row>
    <row r="115" spans="1:17" x14ac:dyDescent="0.3">
      <c r="B115" s="4"/>
      <c r="C115" s="4"/>
      <c r="D115" s="4"/>
      <c r="E115" s="4"/>
      <c r="F115" s="4"/>
      <c r="G115" s="3"/>
      <c r="H115" s="3"/>
      <c r="I115" s="3"/>
      <c r="J115" s="3"/>
      <c r="K115" s="3"/>
      <c r="L115" s="14"/>
      <c r="M115" s="14"/>
      <c r="N115" s="14"/>
      <c r="Q115" s="18"/>
    </row>
    <row r="116" spans="1:17" x14ac:dyDescent="0.3">
      <c r="A116" s="1" t="s">
        <v>83</v>
      </c>
      <c r="B116" s="12" t="s">
        <v>2</v>
      </c>
      <c r="C116" s="12" t="s">
        <v>3</v>
      </c>
      <c r="D116" s="12" t="s">
        <v>4</v>
      </c>
      <c r="E116" s="12" t="s">
        <v>5</v>
      </c>
      <c r="F116" s="13" t="s">
        <v>6</v>
      </c>
      <c r="G116" s="13"/>
      <c r="H116" s="13" t="s">
        <v>7</v>
      </c>
      <c r="I116" s="13"/>
      <c r="J116" s="13" t="s">
        <v>8</v>
      </c>
      <c r="K116" s="13"/>
      <c r="L116" s="12" t="s">
        <v>9</v>
      </c>
      <c r="M116" s="12"/>
      <c r="N116" s="12"/>
      <c r="Q116" s="18"/>
    </row>
    <row r="117" spans="1:17" x14ac:dyDescent="0.3">
      <c r="A117" t="s">
        <v>10</v>
      </c>
      <c r="B117" s="12"/>
      <c r="C117" s="12"/>
      <c r="D117" s="12"/>
      <c r="E117" s="12"/>
      <c r="F117" s="2" t="s">
        <v>11</v>
      </c>
      <c r="G117" s="2" t="s">
        <v>12</v>
      </c>
      <c r="H117" s="2" t="s">
        <v>13</v>
      </c>
      <c r="I117" s="2" t="s">
        <v>14</v>
      </c>
      <c r="J117" s="2" t="s">
        <v>11</v>
      </c>
      <c r="K117" s="2" t="s">
        <v>12</v>
      </c>
      <c r="L117" s="12"/>
      <c r="M117" s="12"/>
      <c r="N117" s="12"/>
      <c r="Q117" s="18"/>
    </row>
    <row r="118" spans="1:17" x14ac:dyDescent="0.3">
      <c r="B118" s="4">
        <v>2018</v>
      </c>
      <c r="C118" s="4">
        <v>8</v>
      </c>
      <c r="D118" s="4">
        <v>16</v>
      </c>
      <c r="E118" s="4" t="s">
        <v>15</v>
      </c>
      <c r="F118" s="4">
        <v>1.1000000000000001</v>
      </c>
      <c r="G118" s="3"/>
      <c r="H118" s="3"/>
      <c r="I118" s="3"/>
      <c r="J118" s="3"/>
      <c r="K118" s="3"/>
      <c r="L118" s="14">
        <v>1</v>
      </c>
      <c r="M118" s="14"/>
      <c r="N118" s="14"/>
      <c r="O118">
        <f t="shared" si="3"/>
        <v>1</v>
      </c>
      <c r="P118">
        <f t="shared" si="4"/>
        <v>1.1000000000000001</v>
      </c>
      <c r="Q118" s="18">
        <f t="shared" si="5"/>
        <v>0.90909090909090906</v>
      </c>
    </row>
    <row r="119" spans="1:17" x14ac:dyDescent="0.3">
      <c r="B119" s="4">
        <v>2018</v>
      </c>
      <c r="C119" s="4">
        <v>9</v>
      </c>
      <c r="D119" s="4">
        <v>18</v>
      </c>
      <c r="E119" s="4" t="s">
        <v>15</v>
      </c>
      <c r="F119" s="4">
        <v>1.1000000000000001</v>
      </c>
      <c r="G119" s="3"/>
      <c r="H119" s="3"/>
      <c r="I119" s="3"/>
      <c r="J119" s="3"/>
      <c r="K119" s="3"/>
      <c r="L119" s="14" t="s">
        <v>84</v>
      </c>
      <c r="M119" s="14"/>
      <c r="N119" s="14"/>
      <c r="O119">
        <f t="shared" si="3"/>
        <v>4</v>
      </c>
      <c r="P119">
        <f t="shared" si="4"/>
        <v>1.1000000000000001</v>
      </c>
      <c r="Q119" s="18">
        <f t="shared" si="5"/>
        <v>3.6363636363636362</v>
      </c>
    </row>
    <row r="120" spans="1:17" x14ac:dyDescent="0.3">
      <c r="B120" s="4">
        <v>2018</v>
      </c>
      <c r="C120" s="4">
        <v>11</v>
      </c>
      <c r="D120" s="4">
        <v>24</v>
      </c>
      <c r="E120" s="4" t="s">
        <v>15</v>
      </c>
      <c r="F120" s="4">
        <v>1</v>
      </c>
      <c r="G120" s="3"/>
      <c r="H120" s="3"/>
      <c r="I120" s="3"/>
      <c r="J120" s="3"/>
      <c r="K120" s="3"/>
      <c r="L120" s="14" t="s">
        <v>85</v>
      </c>
      <c r="M120" s="14"/>
      <c r="N120" s="14"/>
      <c r="O120">
        <f t="shared" si="3"/>
        <v>7</v>
      </c>
      <c r="P120">
        <f t="shared" si="4"/>
        <v>1</v>
      </c>
      <c r="Q120" s="18">
        <f t="shared" si="5"/>
        <v>7</v>
      </c>
    </row>
    <row r="121" spans="1:17" x14ac:dyDescent="0.3">
      <c r="B121" s="4">
        <v>2018</v>
      </c>
      <c r="C121" s="4">
        <v>12</v>
      </c>
      <c r="D121" s="4">
        <v>1</v>
      </c>
      <c r="E121" s="4" t="s">
        <v>15</v>
      </c>
      <c r="F121" s="4">
        <v>1.1000000000000001</v>
      </c>
      <c r="G121" s="3"/>
      <c r="H121" s="3"/>
      <c r="I121" s="3"/>
      <c r="J121" s="3"/>
      <c r="K121" s="3"/>
      <c r="L121" s="14" t="s">
        <v>65</v>
      </c>
      <c r="M121" s="14"/>
      <c r="N121" s="14"/>
      <c r="O121">
        <f t="shared" si="3"/>
        <v>4</v>
      </c>
      <c r="P121">
        <f t="shared" si="4"/>
        <v>1.1000000000000001</v>
      </c>
      <c r="Q121" s="18">
        <f t="shared" si="5"/>
        <v>3.6363636363636362</v>
      </c>
    </row>
    <row r="122" spans="1:17" x14ac:dyDescent="0.3">
      <c r="B122" s="4">
        <v>2018</v>
      </c>
      <c r="C122" s="4">
        <v>12</v>
      </c>
      <c r="D122" s="4">
        <v>8</v>
      </c>
      <c r="E122" s="4" t="s">
        <v>15</v>
      </c>
      <c r="F122" s="4">
        <v>1.1000000000000001</v>
      </c>
      <c r="G122" s="3"/>
      <c r="H122" s="3"/>
      <c r="I122" s="3"/>
      <c r="J122" s="3"/>
      <c r="K122" s="3"/>
      <c r="L122" s="14" t="s">
        <v>86</v>
      </c>
      <c r="M122" s="14"/>
      <c r="N122" s="14"/>
      <c r="O122">
        <f t="shared" si="3"/>
        <v>2</v>
      </c>
      <c r="P122">
        <f t="shared" si="4"/>
        <v>1.1000000000000001</v>
      </c>
      <c r="Q122" s="18">
        <f t="shared" si="5"/>
        <v>1.8181818181818181</v>
      </c>
    </row>
    <row r="123" spans="1:17" x14ac:dyDescent="0.3">
      <c r="B123" s="4">
        <v>2018</v>
      </c>
      <c r="C123" s="4">
        <v>12</v>
      </c>
      <c r="D123" s="4">
        <v>15</v>
      </c>
      <c r="E123" s="4" t="s">
        <v>15</v>
      </c>
      <c r="F123" s="4">
        <v>1.3</v>
      </c>
      <c r="G123" s="3"/>
      <c r="H123" s="3"/>
      <c r="I123" s="3"/>
      <c r="J123" s="3"/>
      <c r="K123" s="3"/>
      <c r="L123" s="14" t="s">
        <v>87</v>
      </c>
      <c r="M123" s="14"/>
      <c r="N123" s="14"/>
      <c r="O123">
        <f t="shared" si="3"/>
        <v>3</v>
      </c>
      <c r="P123">
        <f t="shared" si="4"/>
        <v>1.3</v>
      </c>
      <c r="Q123" s="18">
        <f t="shared" si="5"/>
        <v>2.3076923076923075</v>
      </c>
    </row>
    <row r="124" spans="1:17" x14ac:dyDescent="0.3">
      <c r="B124" s="4">
        <v>2018</v>
      </c>
      <c r="C124" s="4">
        <v>12</v>
      </c>
      <c r="D124" s="4">
        <v>29</v>
      </c>
      <c r="E124" s="4" t="s">
        <v>15</v>
      </c>
      <c r="F124" s="4">
        <v>1.1000000000000001</v>
      </c>
      <c r="G124" s="3"/>
      <c r="H124" s="3"/>
      <c r="I124" s="3"/>
      <c r="J124" s="3"/>
      <c r="K124" s="3"/>
      <c r="L124" s="14" t="s">
        <v>88</v>
      </c>
      <c r="M124" s="14"/>
      <c r="N124" s="14"/>
      <c r="O124">
        <f t="shared" si="3"/>
        <v>2</v>
      </c>
      <c r="P124">
        <f t="shared" si="4"/>
        <v>1.1000000000000001</v>
      </c>
      <c r="Q124" s="18">
        <f t="shared" si="5"/>
        <v>1.8181818181818181</v>
      </c>
    </row>
    <row r="125" spans="1:17" x14ac:dyDescent="0.3">
      <c r="B125" s="4">
        <v>2019</v>
      </c>
      <c r="C125" s="4">
        <v>1</v>
      </c>
      <c r="D125" s="4">
        <v>12</v>
      </c>
      <c r="E125" s="4" t="s">
        <v>15</v>
      </c>
      <c r="F125" s="4">
        <v>1.1000000000000001</v>
      </c>
      <c r="G125" s="3"/>
      <c r="H125" s="3"/>
      <c r="I125" s="3"/>
      <c r="J125" s="3"/>
      <c r="K125" s="3"/>
      <c r="L125" s="14" t="s">
        <v>89</v>
      </c>
      <c r="M125" s="14"/>
      <c r="N125" s="14"/>
      <c r="O125">
        <f t="shared" si="3"/>
        <v>2</v>
      </c>
      <c r="P125">
        <f t="shared" si="4"/>
        <v>1.1000000000000001</v>
      </c>
      <c r="Q125" s="18">
        <f t="shared" si="5"/>
        <v>1.8181818181818181</v>
      </c>
    </row>
    <row r="126" spans="1:17" x14ac:dyDescent="0.3">
      <c r="B126" s="4">
        <v>2019</v>
      </c>
      <c r="C126" s="4">
        <v>2</v>
      </c>
      <c r="D126" s="4">
        <v>9</v>
      </c>
      <c r="E126" s="4" t="s">
        <v>15</v>
      </c>
      <c r="F126" s="4">
        <v>1.2</v>
      </c>
      <c r="G126" s="3"/>
      <c r="H126" s="3"/>
      <c r="I126" s="3"/>
      <c r="J126" s="3"/>
      <c r="K126" s="3"/>
      <c r="L126" s="14" t="s">
        <v>90</v>
      </c>
      <c r="M126" s="14"/>
      <c r="N126" s="14"/>
      <c r="O126">
        <f t="shared" si="3"/>
        <v>5</v>
      </c>
      <c r="P126">
        <f t="shared" si="4"/>
        <v>1.2</v>
      </c>
      <c r="Q126" s="18">
        <f t="shared" si="5"/>
        <v>4.166666666666667</v>
      </c>
    </row>
    <row r="127" spans="1:17" x14ac:dyDescent="0.3">
      <c r="B127" s="4">
        <v>2019</v>
      </c>
      <c r="C127" s="4">
        <v>2</v>
      </c>
      <c r="D127" s="4">
        <v>23</v>
      </c>
      <c r="E127" s="4" t="s">
        <v>78</v>
      </c>
      <c r="F127" s="4">
        <v>1.1000000000000001</v>
      </c>
      <c r="G127" s="3"/>
      <c r="H127" s="3"/>
      <c r="I127" s="3"/>
      <c r="J127" s="3"/>
      <c r="K127" s="3"/>
      <c r="L127" s="14" t="s">
        <v>91</v>
      </c>
      <c r="M127" s="14"/>
      <c r="N127" s="14"/>
      <c r="O127">
        <f t="shared" si="3"/>
        <v>3</v>
      </c>
      <c r="P127">
        <f t="shared" si="4"/>
        <v>1.1000000000000001</v>
      </c>
      <c r="Q127" s="18">
        <f t="shared" si="5"/>
        <v>2.7272727272727271</v>
      </c>
    </row>
    <row r="128" spans="1:17" x14ac:dyDescent="0.3">
      <c r="B128" s="4">
        <v>2019</v>
      </c>
      <c r="C128" s="4">
        <v>3</v>
      </c>
      <c r="D128" s="4">
        <v>17</v>
      </c>
      <c r="E128" s="4" t="s">
        <v>15</v>
      </c>
      <c r="F128" s="4">
        <v>1</v>
      </c>
      <c r="G128" s="3"/>
      <c r="H128" s="3"/>
      <c r="I128" s="3"/>
      <c r="J128" s="3"/>
      <c r="K128" s="3"/>
      <c r="L128" s="14" t="s">
        <v>92</v>
      </c>
      <c r="M128" s="14"/>
      <c r="N128" s="14"/>
      <c r="O128">
        <f t="shared" si="3"/>
        <v>5</v>
      </c>
      <c r="P128">
        <f t="shared" si="4"/>
        <v>1</v>
      </c>
      <c r="Q128" s="18">
        <f t="shared" si="5"/>
        <v>5</v>
      </c>
    </row>
    <row r="129" spans="1:17" x14ac:dyDescent="0.3">
      <c r="B129" s="4">
        <v>2019</v>
      </c>
      <c r="C129" s="4">
        <v>3</v>
      </c>
      <c r="D129" s="4">
        <v>26</v>
      </c>
      <c r="E129" s="4" t="s">
        <v>78</v>
      </c>
      <c r="F129" s="4">
        <v>1.1000000000000001</v>
      </c>
      <c r="G129" s="3"/>
      <c r="H129" s="3"/>
      <c r="I129" s="3"/>
      <c r="J129" s="3"/>
      <c r="K129" s="3"/>
      <c r="L129" s="14" t="s">
        <v>92</v>
      </c>
      <c r="M129" s="14"/>
      <c r="N129" s="14"/>
      <c r="O129">
        <f t="shared" si="3"/>
        <v>5</v>
      </c>
      <c r="P129">
        <f t="shared" si="4"/>
        <v>1.1000000000000001</v>
      </c>
      <c r="Q129" s="18">
        <f t="shared" si="5"/>
        <v>4.545454545454545</v>
      </c>
    </row>
    <row r="130" spans="1:17" x14ac:dyDescent="0.3">
      <c r="B130" s="4">
        <v>2019</v>
      </c>
      <c r="C130" s="4">
        <v>6</v>
      </c>
      <c r="D130" s="4">
        <v>17</v>
      </c>
      <c r="E130" s="4" t="s">
        <v>15</v>
      </c>
      <c r="F130" s="4">
        <v>1.1000000000000001</v>
      </c>
      <c r="G130" s="3"/>
      <c r="H130" s="3"/>
      <c r="I130" s="3"/>
      <c r="J130" s="3"/>
      <c r="K130" s="3"/>
      <c r="L130" s="14" t="s">
        <v>93</v>
      </c>
      <c r="M130" s="14"/>
      <c r="N130" s="14"/>
      <c r="O130">
        <f t="shared" si="3"/>
        <v>8</v>
      </c>
      <c r="P130">
        <f t="shared" si="4"/>
        <v>1.1000000000000001</v>
      </c>
      <c r="Q130" s="18">
        <f t="shared" si="5"/>
        <v>7.2727272727272725</v>
      </c>
    </row>
    <row r="131" spans="1:17" x14ac:dyDescent="0.3">
      <c r="B131" s="4">
        <v>2019</v>
      </c>
      <c r="C131" s="4">
        <v>6</v>
      </c>
      <c r="D131" s="4">
        <v>24</v>
      </c>
      <c r="E131" s="4" t="s">
        <v>15</v>
      </c>
      <c r="F131" s="4">
        <v>1.3</v>
      </c>
      <c r="G131" s="3"/>
      <c r="H131" s="3"/>
      <c r="I131" s="3"/>
      <c r="J131" s="3"/>
      <c r="K131" s="3"/>
      <c r="L131" s="14" t="s">
        <v>92</v>
      </c>
      <c r="M131" s="14"/>
      <c r="N131" s="14"/>
      <c r="O131">
        <f t="shared" si="3"/>
        <v>5</v>
      </c>
      <c r="P131">
        <f t="shared" si="4"/>
        <v>1.3</v>
      </c>
      <c r="Q131" s="18">
        <f t="shared" si="5"/>
        <v>3.8461538461538458</v>
      </c>
    </row>
    <row r="132" spans="1:17" x14ac:dyDescent="0.3">
      <c r="B132" s="4">
        <v>2019</v>
      </c>
      <c r="C132" s="4">
        <v>9</v>
      </c>
      <c r="D132" s="4">
        <v>12</v>
      </c>
      <c r="E132" s="4" t="s">
        <v>78</v>
      </c>
      <c r="F132" s="4">
        <v>1</v>
      </c>
      <c r="G132" s="3"/>
      <c r="H132" s="3"/>
      <c r="I132" s="3"/>
      <c r="J132" s="3"/>
      <c r="K132" s="3"/>
      <c r="L132" s="14" t="s">
        <v>92</v>
      </c>
      <c r="M132" s="14"/>
      <c r="N132" s="14"/>
      <c r="O132">
        <f t="shared" si="3"/>
        <v>5</v>
      </c>
      <c r="P132">
        <f t="shared" si="4"/>
        <v>1</v>
      </c>
      <c r="Q132" s="18">
        <f t="shared" si="5"/>
        <v>5</v>
      </c>
    </row>
    <row r="133" spans="1:17" x14ac:dyDescent="0.3">
      <c r="B133" s="4">
        <v>2019</v>
      </c>
      <c r="C133" s="4">
        <v>9</v>
      </c>
      <c r="D133" s="4">
        <v>19</v>
      </c>
      <c r="E133" s="4" t="s">
        <v>15</v>
      </c>
      <c r="F133" s="4">
        <v>1.2</v>
      </c>
      <c r="G133" s="3"/>
      <c r="H133" s="3"/>
      <c r="I133" s="3"/>
      <c r="J133" s="3"/>
      <c r="K133" s="3"/>
      <c r="L133" s="14" t="s">
        <v>92</v>
      </c>
      <c r="M133" s="14"/>
      <c r="N133" s="14"/>
      <c r="O133">
        <f t="shared" ref="O133:O140" si="6">LEN(L133)-LEN(SUBSTITUTE(L133, ",", ""))+1</f>
        <v>5</v>
      </c>
      <c r="P133">
        <f t="shared" si="4"/>
        <v>1.2</v>
      </c>
      <c r="Q133" s="18">
        <f t="shared" si="5"/>
        <v>4.166666666666667</v>
      </c>
    </row>
    <row r="134" spans="1:17" x14ac:dyDescent="0.3">
      <c r="B134" s="4">
        <v>2019</v>
      </c>
      <c r="C134" s="4">
        <v>9</v>
      </c>
      <c r="D134" s="4">
        <v>26</v>
      </c>
      <c r="E134" s="4" t="s">
        <v>15</v>
      </c>
      <c r="F134" s="4">
        <v>1</v>
      </c>
      <c r="G134" s="3"/>
      <c r="H134" s="3"/>
      <c r="I134" s="3"/>
      <c r="J134" s="3"/>
      <c r="K134" s="3"/>
      <c r="L134" s="14" t="s">
        <v>92</v>
      </c>
      <c r="M134" s="14"/>
      <c r="N134" s="14"/>
      <c r="O134">
        <f t="shared" si="6"/>
        <v>5</v>
      </c>
      <c r="P134">
        <f t="shared" ref="P134:P141" si="7">SUM(F134:K134)</f>
        <v>1</v>
      </c>
      <c r="Q134" s="18">
        <f t="shared" ref="Q134:Q141" si="8">O134/P134</f>
        <v>5</v>
      </c>
    </row>
    <row r="135" spans="1:17" x14ac:dyDescent="0.3">
      <c r="B135" s="4">
        <v>2019</v>
      </c>
      <c r="C135" s="4">
        <v>10</v>
      </c>
      <c r="D135" s="4">
        <v>10</v>
      </c>
      <c r="E135" s="4" t="s">
        <v>15</v>
      </c>
      <c r="F135" s="4">
        <v>1.1000000000000001</v>
      </c>
      <c r="G135" s="3"/>
      <c r="H135" s="3"/>
      <c r="I135" s="3"/>
      <c r="J135" s="3"/>
      <c r="K135" s="3"/>
      <c r="L135" s="14" t="s">
        <v>92</v>
      </c>
      <c r="M135" s="14"/>
      <c r="N135" s="14"/>
      <c r="O135">
        <f t="shared" si="6"/>
        <v>5</v>
      </c>
      <c r="P135">
        <f t="shared" si="7"/>
        <v>1.1000000000000001</v>
      </c>
      <c r="Q135" s="18">
        <f t="shared" si="8"/>
        <v>4.545454545454545</v>
      </c>
    </row>
    <row r="136" spans="1:17" x14ac:dyDescent="0.3">
      <c r="B136" s="4">
        <v>2019</v>
      </c>
      <c r="C136" s="4">
        <v>10</v>
      </c>
      <c r="D136" s="4">
        <v>20</v>
      </c>
      <c r="E136" s="4" t="s">
        <v>15</v>
      </c>
      <c r="F136" s="4">
        <v>0.5</v>
      </c>
      <c r="G136" s="3"/>
      <c r="H136" s="3"/>
      <c r="I136" s="3"/>
      <c r="J136" s="3"/>
      <c r="K136" s="3"/>
      <c r="L136" s="14" t="s">
        <v>54</v>
      </c>
      <c r="M136" s="14"/>
      <c r="N136" s="14"/>
      <c r="O136">
        <f t="shared" si="6"/>
        <v>4</v>
      </c>
      <c r="P136">
        <f t="shared" si="7"/>
        <v>0.5</v>
      </c>
      <c r="Q136" s="18">
        <f t="shared" si="8"/>
        <v>8</v>
      </c>
    </row>
    <row r="137" spans="1:17" x14ac:dyDescent="0.3">
      <c r="B137" s="4"/>
      <c r="C137" s="3"/>
      <c r="D137" s="3"/>
      <c r="E137" s="3"/>
      <c r="F137" s="3"/>
      <c r="G137" s="3"/>
      <c r="H137" s="3"/>
      <c r="I137" s="3"/>
      <c r="J137" s="3"/>
      <c r="K137" s="3"/>
      <c r="L137" s="14"/>
      <c r="M137" s="14"/>
      <c r="N137" s="14"/>
      <c r="Q137" s="18"/>
    </row>
    <row r="138" spans="1:17" x14ac:dyDescent="0.3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14"/>
      <c r="M138" s="14"/>
      <c r="N138" s="14"/>
      <c r="Q138" s="18"/>
    </row>
    <row r="139" spans="1:17" x14ac:dyDescent="0.3">
      <c r="A139" s="1" t="s">
        <v>94</v>
      </c>
      <c r="B139" s="12" t="s">
        <v>2</v>
      </c>
      <c r="C139" s="12" t="s">
        <v>3</v>
      </c>
      <c r="D139" s="12" t="s">
        <v>4</v>
      </c>
      <c r="E139" s="12" t="s">
        <v>5</v>
      </c>
      <c r="F139" s="13" t="s">
        <v>6</v>
      </c>
      <c r="G139" s="13"/>
      <c r="H139" s="13" t="s">
        <v>7</v>
      </c>
      <c r="I139" s="13"/>
      <c r="J139" s="13" t="s">
        <v>8</v>
      </c>
      <c r="K139" s="13"/>
      <c r="L139" s="12" t="s">
        <v>9</v>
      </c>
      <c r="M139" s="12"/>
      <c r="N139" s="12"/>
      <c r="Q139" s="18"/>
    </row>
    <row r="140" spans="1:17" x14ac:dyDescent="0.3">
      <c r="A140" t="s">
        <v>10</v>
      </c>
      <c r="B140" s="12"/>
      <c r="C140" s="12"/>
      <c r="D140" s="12"/>
      <c r="E140" s="12"/>
      <c r="F140" s="2" t="s">
        <v>11</v>
      </c>
      <c r="G140" s="2" t="s">
        <v>12</v>
      </c>
      <c r="H140" s="2" t="s">
        <v>13</v>
      </c>
      <c r="I140" s="2" t="s">
        <v>14</v>
      </c>
      <c r="J140" s="2" t="s">
        <v>11</v>
      </c>
      <c r="K140" s="2" t="s">
        <v>12</v>
      </c>
      <c r="L140" s="12"/>
      <c r="M140" s="12"/>
      <c r="N140" s="12"/>
      <c r="Q140" s="18"/>
    </row>
    <row r="141" spans="1:17" x14ac:dyDescent="0.3">
      <c r="B141" s="3">
        <v>2019</v>
      </c>
      <c r="C141" s="3">
        <v>3</v>
      </c>
      <c r="D141" s="3">
        <v>19</v>
      </c>
      <c r="E141" s="3" t="s">
        <v>16</v>
      </c>
      <c r="F141" s="3">
        <v>1.1000000000000001</v>
      </c>
      <c r="G141" s="3"/>
      <c r="H141" s="3"/>
      <c r="I141" s="3"/>
      <c r="J141" s="3"/>
      <c r="K141" s="3"/>
      <c r="L141" s="14" t="s">
        <v>95</v>
      </c>
      <c r="M141" s="14"/>
      <c r="N141" s="14"/>
      <c r="O141">
        <f>LEN(L141)-LEN(SUBSTITUTE(L141, ",", ""))+1</f>
        <v>6</v>
      </c>
      <c r="P141">
        <f t="shared" si="7"/>
        <v>1.1000000000000001</v>
      </c>
      <c r="Q141" s="18">
        <f t="shared" si="8"/>
        <v>5.4545454545454541</v>
      </c>
    </row>
    <row r="142" spans="1:17" x14ac:dyDescent="0.3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14"/>
      <c r="M142" s="14"/>
      <c r="N142" s="14"/>
    </row>
    <row r="143" spans="1:17" x14ac:dyDescent="0.3">
      <c r="A143" s="1" t="s">
        <v>96</v>
      </c>
      <c r="B143" s="12" t="s">
        <v>2</v>
      </c>
      <c r="C143" s="12" t="s">
        <v>3</v>
      </c>
      <c r="D143" s="12" t="s">
        <v>4</v>
      </c>
      <c r="E143" s="12" t="s">
        <v>5</v>
      </c>
      <c r="F143" s="13" t="s">
        <v>6</v>
      </c>
      <c r="G143" s="13"/>
      <c r="H143" s="13" t="s">
        <v>7</v>
      </c>
      <c r="I143" s="13"/>
      <c r="J143" s="13" t="s">
        <v>8</v>
      </c>
      <c r="K143" s="13"/>
      <c r="L143" s="12" t="s">
        <v>9</v>
      </c>
      <c r="M143" s="12"/>
      <c r="N143" s="12"/>
    </row>
    <row r="144" spans="1:17" x14ac:dyDescent="0.3">
      <c r="A144" t="s">
        <v>97</v>
      </c>
      <c r="B144" s="12"/>
      <c r="C144" s="12"/>
      <c r="D144" s="12"/>
      <c r="E144" s="12"/>
      <c r="F144" s="2" t="s">
        <v>11</v>
      </c>
      <c r="G144" s="2" t="s">
        <v>12</v>
      </c>
      <c r="H144" s="2" t="s">
        <v>13</v>
      </c>
      <c r="I144" s="2" t="s">
        <v>14</v>
      </c>
      <c r="J144" s="2" t="s">
        <v>11</v>
      </c>
      <c r="K144" s="2" t="s">
        <v>12</v>
      </c>
      <c r="L144" s="12"/>
      <c r="M144" s="12"/>
      <c r="N144" s="12"/>
    </row>
    <row r="145" spans="1:14" x14ac:dyDescent="0.3">
      <c r="B145" s="3" t="s">
        <v>98</v>
      </c>
      <c r="C145" s="3" t="s">
        <v>98</v>
      </c>
      <c r="D145" s="3" t="s">
        <v>98</v>
      </c>
      <c r="E145" s="3" t="s">
        <v>98</v>
      </c>
      <c r="F145" s="3" t="s">
        <v>98</v>
      </c>
      <c r="G145" s="3" t="s">
        <v>98</v>
      </c>
      <c r="H145" s="3" t="s">
        <v>98</v>
      </c>
      <c r="I145" s="5" t="s">
        <v>98</v>
      </c>
      <c r="J145" s="3" t="s">
        <v>98</v>
      </c>
      <c r="K145" s="3" t="s">
        <v>98</v>
      </c>
      <c r="L145" s="14" t="s">
        <v>98</v>
      </c>
      <c r="M145" s="14"/>
      <c r="N145" s="14"/>
    </row>
    <row r="146" spans="1:14" x14ac:dyDescent="0.3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14"/>
      <c r="M146" s="14"/>
      <c r="N146" s="14"/>
    </row>
    <row r="147" spans="1:14" x14ac:dyDescent="0.3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14"/>
      <c r="M147" s="14"/>
      <c r="N147" s="14"/>
    </row>
    <row r="148" spans="1:14" x14ac:dyDescent="0.3">
      <c r="A148" s="1" t="s">
        <v>99</v>
      </c>
      <c r="B148" s="12" t="s">
        <v>2</v>
      </c>
      <c r="C148" s="12" t="s">
        <v>3</v>
      </c>
      <c r="D148" s="12" t="s">
        <v>4</v>
      </c>
      <c r="E148" s="12" t="s">
        <v>5</v>
      </c>
      <c r="F148" s="13" t="s">
        <v>6</v>
      </c>
      <c r="G148" s="13"/>
      <c r="H148" s="13" t="s">
        <v>7</v>
      </c>
      <c r="I148" s="13"/>
      <c r="J148" s="13" t="s">
        <v>8</v>
      </c>
      <c r="K148" s="13"/>
      <c r="L148" s="12" t="s">
        <v>9</v>
      </c>
      <c r="M148" s="12"/>
      <c r="N148" s="12"/>
    </row>
    <row r="149" spans="1:14" x14ac:dyDescent="0.3">
      <c r="A149" t="s">
        <v>97</v>
      </c>
      <c r="B149" s="12"/>
      <c r="C149" s="12"/>
      <c r="D149" s="12"/>
      <c r="E149" s="12"/>
      <c r="F149" s="2" t="s">
        <v>11</v>
      </c>
      <c r="G149" s="2" t="s">
        <v>12</v>
      </c>
      <c r="H149" s="2" t="s">
        <v>13</v>
      </c>
      <c r="I149" s="2" t="s">
        <v>14</v>
      </c>
      <c r="J149" s="2" t="s">
        <v>11</v>
      </c>
      <c r="K149" s="2" t="s">
        <v>12</v>
      </c>
      <c r="L149" s="12"/>
      <c r="M149" s="12"/>
      <c r="N149" s="12"/>
    </row>
    <row r="150" spans="1:14" x14ac:dyDescent="0.3">
      <c r="B150" s="3" t="s">
        <v>98</v>
      </c>
      <c r="C150" s="3" t="s">
        <v>98</v>
      </c>
      <c r="D150" s="3" t="s">
        <v>98</v>
      </c>
      <c r="E150" s="3" t="s">
        <v>98</v>
      </c>
      <c r="F150" s="3" t="s">
        <v>98</v>
      </c>
      <c r="G150" s="3" t="s">
        <v>98</v>
      </c>
      <c r="H150" s="3" t="s">
        <v>98</v>
      </c>
      <c r="I150" s="5" t="s">
        <v>98</v>
      </c>
      <c r="J150" s="3" t="s">
        <v>98</v>
      </c>
      <c r="K150" s="3" t="s">
        <v>98</v>
      </c>
      <c r="L150" s="14" t="s">
        <v>98</v>
      </c>
      <c r="M150" s="14"/>
      <c r="N150" s="14"/>
    </row>
    <row r="151" spans="1:14" x14ac:dyDescent="0.3">
      <c r="L151" s="14"/>
      <c r="M151" s="14"/>
      <c r="N151" s="14"/>
    </row>
    <row r="152" spans="1:14" x14ac:dyDescent="0.3">
      <c r="L152" s="14"/>
      <c r="M152" s="14"/>
      <c r="N152" s="14"/>
    </row>
    <row r="153" spans="1:14" x14ac:dyDescent="0.3">
      <c r="L153" s="14"/>
      <c r="M153" s="14"/>
      <c r="N153" s="14"/>
    </row>
    <row r="154" spans="1:14" x14ac:dyDescent="0.3">
      <c r="L154" s="14"/>
      <c r="M154" s="14"/>
      <c r="N154" s="14"/>
    </row>
    <row r="155" spans="1:14" x14ac:dyDescent="0.3">
      <c r="L155" s="14"/>
      <c r="M155" s="14"/>
      <c r="N155" s="14"/>
    </row>
    <row r="156" spans="1:14" x14ac:dyDescent="0.3">
      <c r="L156" s="14"/>
      <c r="M156" s="14"/>
      <c r="N156" s="14"/>
    </row>
    <row r="157" spans="1:14" x14ac:dyDescent="0.3">
      <c r="L157" s="14"/>
      <c r="M157" s="14"/>
      <c r="N157" s="14"/>
    </row>
    <row r="158" spans="1:14" x14ac:dyDescent="0.3">
      <c r="L158" s="14"/>
      <c r="M158" s="14"/>
      <c r="N158" s="14"/>
    </row>
    <row r="159" spans="1:14" x14ac:dyDescent="0.3">
      <c r="L159" s="14"/>
      <c r="M159" s="14"/>
      <c r="N159" s="14"/>
    </row>
    <row r="160" spans="1:14" x14ac:dyDescent="0.3">
      <c r="L160" s="14"/>
      <c r="M160" s="14"/>
      <c r="N160" s="14"/>
    </row>
    <row r="161" spans="12:14" x14ac:dyDescent="0.3">
      <c r="L161" s="14"/>
      <c r="M161" s="14"/>
      <c r="N161" s="14"/>
    </row>
    <row r="162" spans="12:14" x14ac:dyDescent="0.3">
      <c r="L162" s="14"/>
      <c r="M162" s="14"/>
      <c r="N162" s="14"/>
    </row>
    <row r="163" spans="12:14" x14ac:dyDescent="0.3">
      <c r="L163" s="14"/>
      <c r="M163" s="14"/>
      <c r="N163" s="14"/>
    </row>
    <row r="164" spans="12:14" x14ac:dyDescent="0.3">
      <c r="L164" s="14"/>
      <c r="M164" s="14"/>
      <c r="N164" s="14"/>
    </row>
    <row r="165" spans="12:14" x14ac:dyDescent="0.3">
      <c r="L165" s="14"/>
      <c r="M165" s="14"/>
      <c r="N165" s="14"/>
    </row>
    <row r="166" spans="12:14" x14ac:dyDescent="0.3">
      <c r="L166" s="14"/>
      <c r="M166" s="14"/>
      <c r="N166" s="14"/>
    </row>
    <row r="167" spans="12:14" x14ac:dyDescent="0.3">
      <c r="L167" s="14"/>
      <c r="M167" s="14"/>
      <c r="N167" s="14"/>
    </row>
    <row r="168" spans="12:14" x14ac:dyDescent="0.3">
      <c r="L168" s="14"/>
      <c r="M168" s="14"/>
      <c r="N168" s="14"/>
    </row>
    <row r="169" spans="12:14" x14ac:dyDescent="0.3">
      <c r="L169" s="14"/>
      <c r="M169" s="14"/>
      <c r="N169" s="14"/>
    </row>
    <row r="170" spans="12:14" x14ac:dyDescent="0.3">
      <c r="L170" s="14"/>
      <c r="M170" s="14"/>
      <c r="N170" s="14"/>
    </row>
    <row r="171" spans="12:14" x14ac:dyDescent="0.3">
      <c r="L171" s="14"/>
      <c r="M171" s="14"/>
      <c r="N171" s="14"/>
    </row>
    <row r="172" spans="12:14" x14ac:dyDescent="0.3">
      <c r="L172" s="14"/>
      <c r="M172" s="14"/>
      <c r="N172" s="14"/>
    </row>
    <row r="173" spans="12:14" x14ac:dyDescent="0.3">
      <c r="L173" s="14"/>
      <c r="M173" s="14"/>
      <c r="N173" s="14"/>
    </row>
    <row r="174" spans="12:14" x14ac:dyDescent="0.3">
      <c r="L174" s="14"/>
      <c r="M174" s="14"/>
      <c r="N174" s="14"/>
    </row>
    <row r="175" spans="12:14" x14ac:dyDescent="0.3">
      <c r="L175" s="14"/>
      <c r="M175" s="14"/>
      <c r="N175" s="14"/>
    </row>
    <row r="176" spans="12:14" x14ac:dyDescent="0.3">
      <c r="L176" s="14"/>
      <c r="M176" s="14"/>
      <c r="N176" s="14"/>
    </row>
    <row r="177" spans="12:14" x14ac:dyDescent="0.3">
      <c r="L177" s="14"/>
      <c r="M177" s="14"/>
      <c r="N177" s="14"/>
    </row>
    <row r="178" spans="12:14" x14ac:dyDescent="0.3">
      <c r="L178" s="14"/>
      <c r="M178" s="14"/>
      <c r="N178" s="14"/>
    </row>
    <row r="179" spans="12:14" x14ac:dyDescent="0.3">
      <c r="L179" s="14"/>
      <c r="M179" s="14"/>
      <c r="N179" s="14"/>
    </row>
    <row r="180" spans="12:14" x14ac:dyDescent="0.3">
      <c r="L180" s="14"/>
      <c r="M180" s="14"/>
      <c r="N180" s="14"/>
    </row>
    <row r="181" spans="12:14" x14ac:dyDescent="0.3">
      <c r="L181" s="14"/>
      <c r="M181" s="14"/>
      <c r="N181" s="14"/>
    </row>
    <row r="182" spans="12:14" x14ac:dyDescent="0.3">
      <c r="L182" s="14"/>
      <c r="M182" s="14"/>
      <c r="N182" s="14"/>
    </row>
    <row r="183" spans="12:14" x14ac:dyDescent="0.3">
      <c r="L183" s="14"/>
      <c r="M183" s="14"/>
      <c r="N183" s="14"/>
    </row>
    <row r="184" spans="12:14" x14ac:dyDescent="0.3">
      <c r="L184" s="14"/>
      <c r="M184" s="14"/>
      <c r="N184" s="14"/>
    </row>
    <row r="185" spans="12:14" x14ac:dyDescent="0.3">
      <c r="L185" s="14"/>
      <c r="M185" s="14"/>
      <c r="N185" s="14"/>
    </row>
    <row r="186" spans="12:14" x14ac:dyDescent="0.3">
      <c r="L186" s="14"/>
      <c r="M186" s="14"/>
      <c r="N186" s="14"/>
    </row>
    <row r="187" spans="12:14" x14ac:dyDescent="0.3">
      <c r="L187" s="14"/>
      <c r="M187" s="14"/>
      <c r="N187" s="14"/>
    </row>
    <row r="188" spans="12:14" x14ac:dyDescent="0.3">
      <c r="L188" s="14"/>
      <c r="M188" s="14"/>
      <c r="N188" s="14"/>
    </row>
    <row r="189" spans="12:14" x14ac:dyDescent="0.3">
      <c r="L189" s="14"/>
      <c r="M189" s="14"/>
      <c r="N189" s="14"/>
    </row>
    <row r="190" spans="12:14" x14ac:dyDescent="0.3">
      <c r="L190" s="14"/>
      <c r="M190" s="14"/>
      <c r="N190" s="14"/>
    </row>
    <row r="191" spans="12:14" x14ac:dyDescent="0.3">
      <c r="L191" s="14"/>
      <c r="M191" s="14"/>
      <c r="N191" s="14"/>
    </row>
    <row r="192" spans="12:14" x14ac:dyDescent="0.3">
      <c r="L192" s="14"/>
      <c r="M192" s="14"/>
      <c r="N192" s="14"/>
    </row>
    <row r="193" spans="12:14" x14ac:dyDescent="0.3">
      <c r="L193" s="14"/>
      <c r="M193" s="14"/>
      <c r="N193" s="14"/>
    </row>
    <row r="194" spans="12:14" x14ac:dyDescent="0.3">
      <c r="L194" s="14"/>
      <c r="M194" s="14"/>
      <c r="N194" s="14"/>
    </row>
    <row r="195" spans="12:14" x14ac:dyDescent="0.3">
      <c r="L195" s="14"/>
      <c r="M195" s="14"/>
      <c r="N195" s="14"/>
    </row>
    <row r="196" spans="12:14" x14ac:dyDescent="0.3">
      <c r="L196" s="14"/>
      <c r="M196" s="14"/>
      <c r="N196" s="14"/>
    </row>
    <row r="197" spans="12:14" x14ac:dyDescent="0.3">
      <c r="L197" s="14"/>
      <c r="M197" s="14"/>
      <c r="N197" s="14"/>
    </row>
    <row r="198" spans="12:14" x14ac:dyDescent="0.3">
      <c r="L198" s="14"/>
      <c r="M198" s="14"/>
      <c r="N198" s="14"/>
    </row>
    <row r="199" spans="12:14" x14ac:dyDescent="0.3">
      <c r="L199" s="14"/>
      <c r="M199" s="14"/>
      <c r="N199" s="14"/>
    </row>
    <row r="200" spans="12:14" x14ac:dyDescent="0.3">
      <c r="L200" s="14"/>
      <c r="M200" s="14"/>
      <c r="N200" s="14"/>
    </row>
    <row r="201" spans="12:14" x14ac:dyDescent="0.3">
      <c r="L201" s="14"/>
      <c r="M201" s="14"/>
      <c r="N201" s="14"/>
    </row>
    <row r="202" spans="12:14" x14ac:dyDescent="0.3">
      <c r="L202" s="14"/>
      <c r="M202" s="14"/>
      <c r="N202" s="14"/>
    </row>
    <row r="203" spans="12:14" x14ac:dyDescent="0.3">
      <c r="L203" s="14"/>
      <c r="M203" s="14"/>
      <c r="N203" s="14"/>
    </row>
    <row r="204" spans="12:14" x14ac:dyDescent="0.3">
      <c r="L204" s="14"/>
      <c r="M204" s="14"/>
      <c r="N204" s="14"/>
    </row>
    <row r="205" spans="12:14" x14ac:dyDescent="0.3">
      <c r="L205" s="14"/>
      <c r="M205" s="14"/>
      <c r="N205" s="14"/>
    </row>
    <row r="206" spans="12:14" x14ac:dyDescent="0.3">
      <c r="L206" s="14"/>
      <c r="M206" s="14"/>
      <c r="N206" s="14"/>
    </row>
    <row r="207" spans="12:14" x14ac:dyDescent="0.3">
      <c r="L207" s="14"/>
      <c r="M207" s="14"/>
      <c r="N207" s="14"/>
    </row>
    <row r="208" spans="12:14" x14ac:dyDescent="0.3">
      <c r="L208" s="14"/>
      <c r="M208" s="14"/>
      <c r="N208" s="14"/>
    </row>
    <row r="209" spans="12:14" x14ac:dyDescent="0.3">
      <c r="L209" s="14"/>
      <c r="M209" s="14"/>
      <c r="N209" s="14"/>
    </row>
    <row r="210" spans="12:14" x14ac:dyDescent="0.3">
      <c r="L210" s="14"/>
      <c r="M210" s="14"/>
      <c r="N210" s="14"/>
    </row>
    <row r="211" spans="12:14" x14ac:dyDescent="0.3">
      <c r="L211" s="14"/>
      <c r="M211" s="14"/>
      <c r="N211" s="14"/>
    </row>
    <row r="212" spans="12:14" x14ac:dyDescent="0.3">
      <c r="L212" s="14"/>
      <c r="M212" s="14"/>
      <c r="N212" s="14"/>
    </row>
    <row r="213" spans="12:14" x14ac:dyDescent="0.3">
      <c r="L213" s="14"/>
      <c r="M213" s="14"/>
      <c r="N213" s="14"/>
    </row>
    <row r="214" spans="12:14" x14ac:dyDescent="0.3">
      <c r="L214" s="14"/>
      <c r="M214" s="14"/>
      <c r="N214" s="14"/>
    </row>
    <row r="215" spans="12:14" x14ac:dyDescent="0.3">
      <c r="L215" s="14"/>
      <c r="M215" s="14"/>
      <c r="N215" s="14"/>
    </row>
    <row r="216" spans="12:14" x14ac:dyDescent="0.3">
      <c r="L216" s="14"/>
      <c r="M216" s="14"/>
      <c r="N216" s="14"/>
    </row>
    <row r="217" spans="12:14" x14ac:dyDescent="0.3">
      <c r="L217" s="14"/>
      <c r="M217" s="14"/>
      <c r="N217" s="14"/>
    </row>
    <row r="218" spans="12:14" x14ac:dyDescent="0.3">
      <c r="L218" s="14"/>
      <c r="M218" s="14"/>
      <c r="N218" s="14"/>
    </row>
    <row r="219" spans="12:14" x14ac:dyDescent="0.3">
      <c r="L219" s="14"/>
      <c r="M219" s="14"/>
      <c r="N219" s="14"/>
    </row>
    <row r="220" spans="12:14" x14ac:dyDescent="0.3">
      <c r="L220" s="14"/>
      <c r="M220" s="14"/>
      <c r="N220" s="14"/>
    </row>
    <row r="221" spans="12:14" x14ac:dyDescent="0.3">
      <c r="L221" s="14"/>
      <c r="M221" s="14"/>
      <c r="N221" s="14"/>
    </row>
    <row r="222" spans="12:14" x14ac:dyDescent="0.3">
      <c r="L222" s="14"/>
      <c r="M222" s="14"/>
      <c r="N222" s="14"/>
    </row>
    <row r="223" spans="12:14" x14ac:dyDescent="0.3">
      <c r="L223" s="14"/>
      <c r="M223" s="14"/>
      <c r="N223" s="14"/>
    </row>
    <row r="224" spans="12:14" x14ac:dyDescent="0.3">
      <c r="L224" s="14"/>
      <c r="M224" s="14"/>
      <c r="N224" s="14"/>
    </row>
    <row r="225" spans="12:14" x14ac:dyDescent="0.3">
      <c r="L225" s="14"/>
      <c r="M225" s="14"/>
      <c r="N225" s="14"/>
    </row>
    <row r="226" spans="12:14" x14ac:dyDescent="0.3">
      <c r="L226" s="14"/>
      <c r="M226" s="14"/>
      <c r="N226" s="14"/>
    </row>
    <row r="227" spans="12:14" x14ac:dyDescent="0.3">
      <c r="L227" s="14"/>
      <c r="M227" s="14"/>
      <c r="N227" s="14"/>
    </row>
    <row r="228" spans="12:14" x14ac:dyDescent="0.3">
      <c r="L228" s="14"/>
      <c r="M228" s="14"/>
      <c r="N228" s="14"/>
    </row>
    <row r="229" spans="12:14" x14ac:dyDescent="0.3">
      <c r="L229" s="14"/>
      <c r="M229" s="14"/>
      <c r="N229" s="14"/>
    </row>
    <row r="230" spans="12:14" x14ac:dyDescent="0.3">
      <c r="L230" s="14"/>
      <c r="M230" s="14"/>
      <c r="N230" s="14"/>
    </row>
    <row r="231" spans="12:14" x14ac:dyDescent="0.3">
      <c r="L231" s="14"/>
      <c r="M231" s="14"/>
      <c r="N231" s="14"/>
    </row>
    <row r="232" spans="12:14" x14ac:dyDescent="0.3">
      <c r="L232" s="14"/>
      <c r="M232" s="14"/>
      <c r="N232" s="14"/>
    </row>
    <row r="233" spans="12:14" x14ac:dyDescent="0.3">
      <c r="L233" s="14"/>
      <c r="M233" s="14"/>
      <c r="N233" s="14"/>
    </row>
    <row r="234" spans="12:14" x14ac:dyDescent="0.3">
      <c r="L234" s="14"/>
      <c r="M234" s="14"/>
      <c r="N234" s="14"/>
    </row>
    <row r="235" spans="12:14" x14ac:dyDescent="0.3">
      <c r="L235" s="14"/>
      <c r="M235" s="14"/>
      <c r="N235" s="14"/>
    </row>
    <row r="236" spans="12:14" x14ac:dyDescent="0.3">
      <c r="L236" s="14"/>
      <c r="M236" s="14"/>
      <c r="N236" s="14"/>
    </row>
    <row r="237" spans="12:14" x14ac:dyDescent="0.3">
      <c r="L237" s="14"/>
      <c r="M237" s="14"/>
      <c r="N237" s="14"/>
    </row>
    <row r="238" spans="12:14" x14ac:dyDescent="0.3">
      <c r="L238" s="14"/>
      <c r="M238" s="14"/>
      <c r="N238" s="14"/>
    </row>
    <row r="239" spans="12:14" x14ac:dyDescent="0.3">
      <c r="L239" s="14"/>
      <c r="M239" s="14"/>
      <c r="N239" s="14"/>
    </row>
    <row r="240" spans="12:14" x14ac:dyDescent="0.3">
      <c r="L240" s="14"/>
      <c r="M240" s="14"/>
      <c r="N240" s="14"/>
    </row>
    <row r="241" spans="12:14" x14ac:dyDescent="0.3">
      <c r="L241" s="14"/>
      <c r="M241" s="14"/>
      <c r="N241" s="14"/>
    </row>
    <row r="242" spans="12:14" x14ac:dyDescent="0.3">
      <c r="L242" s="14"/>
      <c r="M242" s="14"/>
      <c r="N242" s="14"/>
    </row>
    <row r="243" spans="12:14" x14ac:dyDescent="0.3">
      <c r="L243" s="14"/>
      <c r="M243" s="14"/>
      <c r="N243" s="14"/>
    </row>
    <row r="244" spans="12:14" x14ac:dyDescent="0.3">
      <c r="L244" s="14"/>
      <c r="M244" s="14"/>
      <c r="N244" s="14"/>
    </row>
    <row r="245" spans="12:14" x14ac:dyDescent="0.3">
      <c r="L245" s="14"/>
      <c r="M245" s="14"/>
      <c r="N245" s="14"/>
    </row>
    <row r="246" spans="12:14" x14ac:dyDescent="0.3">
      <c r="L246" s="14"/>
      <c r="M246" s="14"/>
      <c r="N246" s="14"/>
    </row>
    <row r="247" spans="12:14" x14ac:dyDescent="0.3">
      <c r="L247" s="14"/>
      <c r="M247" s="14"/>
      <c r="N247" s="14"/>
    </row>
    <row r="248" spans="12:14" x14ac:dyDescent="0.3">
      <c r="L248" s="14"/>
      <c r="M248" s="14"/>
      <c r="N248" s="14"/>
    </row>
    <row r="249" spans="12:14" x14ac:dyDescent="0.3">
      <c r="L249" s="14"/>
      <c r="M249" s="14"/>
      <c r="N249" s="14"/>
    </row>
    <row r="250" spans="12:14" x14ac:dyDescent="0.3">
      <c r="L250" s="14"/>
      <c r="M250" s="14"/>
      <c r="N250" s="14"/>
    </row>
    <row r="251" spans="12:14" x14ac:dyDescent="0.3">
      <c r="L251" s="14"/>
      <c r="M251" s="14"/>
      <c r="N251" s="14"/>
    </row>
    <row r="252" spans="12:14" x14ac:dyDescent="0.3">
      <c r="L252" s="14"/>
      <c r="M252" s="14"/>
      <c r="N252" s="14"/>
    </row>
    <row r="253" spans="12:14" x14ac:dyDescent="0.3">
      <c r="L253" s="14"/>
      <c r="M253" s="14"/>
      <c r="N253" s="14"/>
    </row>
    <row r="254" spans="12:14" x14ac:dyDescent="0.3">
      <c r="L254" s="14"/>
      <c r="M254" s="14"/>
      <c r="N254" s="14"/>
    </row>
    <row r="255" spans="12:14" x14ac:dyDescent="0.3">
      <c r="L255" s="14"/>
      <c r="M255" s="14"/>
      <c r="N255" s="14"/>
    </row>
    <row r="256" spans="12:14" x14ac:dyDescent="0.3">
      <c r="L256" s="14"/>
      <c r="M256" s="14"/>
      <c r="N256" s="14"/>
    </row>
    <row r="257" spans="12:14" x14ac:dyDescent="0.3">
      <c r="L257" s="14"/>
      <c r="M257" s="14"/>
      <c r="N257" s="14"/>
    </row>
    <row r="258" spans="12:14" x14ac:dyDescent="0.3">
      <c r="L258" s="14"/>
      <c r="M258" s="14"/>
      <c r="N258" s="14"/>
    </row>
    <row r="259" spans="12:14" x14ac:dyDescent="0.3">
      <c r="L259" s="14"/>
      <c r="M259" s="14"/>
      <c r="N259" s="14"/>
    </row>
    <row r="260" spans="12:14" x14ac:dyDescent="0.3">
      <c r="L260" s="14"/>
      <c r="M260" s="14"/>
      <c r="N260" s="14"/>
    </row>
    <row r="261" spans="12:14" x14ac:dyDescent="0.3">
      <c r="L261" s="14"/>
      <c r="M261" s="14"/>
      <c r="N261" s="14"/>
    </row>
    <row r="262" spans="12:14" x14ac:dyDescent="0.3">
      <c r="L262" s="14"/>
      <c r="M262" s="14"/>
      <c r="N262" s="14"/>
    </row>
    <row r="263" spans="12:14" x14ac:dyDescent="0.3">
      <c r="L263" s="14"/>
      <c r="M263" s="14"/>
      <c r="N263" s="14"/>
    </row>
    <row r="264" spans="12:14" x14ac:dyDescent="0.3">
      <c r="L264" s="14"/>
      <c r="M264" s="14"/>
      <c r="N264" s="14"/>
    </row>
    <row r="265" spans="12:14" x14ac:dyDescent="0.3">
      <c r="L265" s="14"/>
      <c r="M265" s="14"/>
      <c r="N265" s="14"/>
    </row>
    <row r="266" spans="12:14" x14ac:dyDescent="0.3">
      <c r="L266" s="14"/>
      <c r="M266" s="14"/>
      <c r="N266" s="14"/>
    </row>
    <row r="267" spans="12:14" x14ac:dyDescent="0.3">
      <c r="L267" s="14"/>
      <c r="M267" s="14"/>
      <c r="N267" s="14"/>
    </row>
    <row r="268" spans="12:14" x14ac:dyDescent="0.3">
      <c r="L268" s="14"/>
      <c r="M268" s="14"/>
      <c r="N268" s="14"/>
    </row>
    <row r="269" spans="12:14" x14ac:dyDescent="0.3">
      <c r="L269" s="14"/>
      <c r="M269" s="14"/>
      <c r="N269" s="14"/>
    </row>
    <row r="270" spans="12:14" x14ac:dyDescent="0.3">
      <c r="L270" s="14"/>
      <c r="M270" s="14"/>
      <c r="N270" s="14"/>
    </row>
    <row r="271" spans="12:14" x14ac:dyDescent="0.3">
      <c r="L271" s="14"/>
      <c r="M271" s="14"/>
      <c r="N271" s="14"/>
    </row>
    <row r="272" spans="12:14" x14ac:dyDescent="0.3">
      <c r="L272" s="14"/>
      <c r="M272" s="14"/>
      <c r="N272" s="14"/>
    </row>
    <row r="273" spans="12:14" x14ac:dyDescent="0.3">
      <c r="L273" s="14"/>
      <c r="M273" s="14"/>
      <c r="N273" s="14"/>
    </row>
    <row r="274" spans="12:14" x14ac:dyDescent="0.3">
      <c r="L274" s="14"/>
      <c r="M274" s="14"/>
      <c r="N274" s="14"/>
    </row>
    <row r="275" spans="12:14" x14ac:dyDescent="0.3">
      <c r="L275" s="14"/>
      <c r="M275" s="14"/>
      <c r="N275" s="14"/>
    </row>
    <row r="276" spans="12:14" x14ac:dyDescent="0.3">
      <c r="L276" s="14"/>
      <c r="M276" s="14"/>
      <c r="N276" s="14"/>
    </row>
    <row r="277" spans="12:14" x14ac:dyDescent="0.3">
      <c r="L277" s="14"/>
      <c r="M277" s="14"/>
      <c r="N277" s="14"/>
    </row>
    <row r="278" spans="12:14" x14ac:dyDescent="0.3">
      <c r="L278" s="14"/>
      <c r="M278" s="14"/>
      <c r="N278" s="14"/>
    </row>
    <row r="279" spans="12:14" x14ac:dyDescent="0.3">
      <c r="L279" s="14"/>
      <c r="M279" s="14"/>
      <c r="N279" s="14"/>
    </row>
    <row r="280" spans="12:14" x14ac:dyDescent="0.3">
      <c r="L280" s="14"/>
      <c r="M280" s="14"/>
      <c r="N280" s="14"/>
    </row>
    <row r="281" spans="12:14" x14ac:dyDescent="0.3">
      <c r="L281" s="14"/>
      <c r="M281" s="14"/>
      <c r="N281" s="14"/>
    </row>
    <row r="282" spans="12:14" x14ac:dyDescent="0.3">
      <c r="L282" s="14"/>
      <c r="M282" s="14"/>
      <c r="N282" s="14"/>
    </row>
    <row r="283" spans="12:14" x14ac:dyDescent="0.3">
      <c r="L283" s="14"/>
      <c r="M283" s="14"/>
      <c r="N283" s="14"/>
    </row>
    <row r="284" spans="12:14" x14ac:dyDescent="0.3">
      <c r="L284" s="14"/>
      <c r="M284" s="14"/>
      <c r="N284" s="14"/>
    </row>
    <row r="285" spans="12:14" x14ac:dyDescent="0.3">
      <c r="L285" s="14"/>
      <c r="M285" s="14"/>
      <c r="N285" s="14"/>
    </row>
    <row r="286" spans="12:14" x14ac:dyDescent="0.3">
      <c r="L286" s="14"/>
      <c r="M286" s="14"/>
      <c r="N286" s="14"/>
    </row>
    <row r="287" spans="12:14" x14ac:dyDescent="0.3">
      <c r="L287" s="14"/>
      <c r="M287" s="14"/>
      <c r="N287" s="14"/>
    </row>
    <row r="288" spans="12:14" x14ac:dyDescent="0.3">
      <c r="L288" s="14"/>
      <c r="M288" s="14"/>
      <c r="N288" s="14"/>
    </row>
    <row r="289" spans="12:14" x14ac:dyDescent="0.3">
      <c r="L289" s="14"/>
      <c r="M289" s="14"/>
      <c r="N289" s="14"/>
    </row>
    <row r="290" spans="12:14" x14ac:dyDescent="0.3">
      <c r="L290" s="14"/>
      <c r="M290" s="14"/>
      <c r="N290" s="14"/>
    </row>
    <row r="291" spans="12:14" x14ac:dyDescent="0.3">
      <c r="L291" s="14"/>
      <c r="M291" s="14"/>
      <c r="N291" s="14"/>
    </row>
    <row r="292" spans="12:14" x14ac:dyDescent="0.3">
      <c r="L292" s="14"/>
      <c r="M292" s="14"/>
      <c r="N292" s="14"/>
    </row>
    <row r="293" spans="12:14" x14ac:dyDescent="0.3">
      <c r="L293" s="14"/>
      <c r="M293" s="14"/>
      <c r="N293" s="14"/>
    </row>
    <row r="294" spans="12:14" x14ac:dyDescent="0.3">
      <c r="L294" s="14"/>
      <c r="M294" s="14"/>
      <c r="N294" s="14"/>
    </row>
    <row r="295" spans="12:14" x14ac:dyDescent="0.3">
      <c r="L295" s="14"/>
      <c r="M295" s="14"/>
      <c r="N295" s="14"/>
    </row>
    <row r="296" spans="12:14" x14ac:dyDescent="0.3">
      <c r="L296" s="14"/>
      <c r="M296" s="14"/>
      <c r="N296" s="14"/>
    </row>
    <row r="297" spans="12:14" x14ac:dyDescent="0.3">
      <c r="L297" s="14"/>
      <c r="M297" s="14"/>
      <c r="N297" s="14"/>
    </row>
    <row r="298" spans="12:14" x14ac:dyDescent="0.3">
      <c r="L298" s="14"/>
      <c r="M298" s="14"/>
      <c r="N298" s="14"/>
    </row>
    <row r="299" spans="12:14" x14ac:dyDescent="0.3">
      <c r="L299" s="14"/>
      <c r="M299" s="14"/>
      <c r="N299" s="14"/>
    </row>
    <row r="300" spans="12:14" x14ac:dyDescent="0.3">
      <c r="L300" s="14"/>
      <c r="M300" s="14"/>
      <c r="N300" s="14"/>
    </row>
    <row r="301" spans="12:14" x14ac:dyDescent="0.3">
      <c r="L301" s="14"/>
      <c r="M301" s="14"/>
      <c r="N301" s="14"/>
    </row>
    <row r="302" spans="12:14" x14ac:dyDescent="0.3">
      <c r="L302" s="14"/>
      <c r="M302" s="14"/>
      <c r="N302" s="14"/>
    </row>
    <row r="303" spans="12:14" x14ac:dyDescent="0.3">
      <c r="L303" s="14"/>
      <c r="M303" s="14"/>
      <c r="N303" s="14"/>
    </row>
    <row r="304" spans="12:14" x14ac:dyDescent="0.3">
      <c r="L304" s="14"/>
      <c r="M304" s="14"/>
      <c r="N304" s="14"/>
    </row>
    <row r="305" spans="12:14" x14ac:dyDescent="0.3">
      <c r="L305" s="14"/>
      <c r="M305" s="14"/>
      <c r="N305" s="14"/>
    </row>
    <row r="306" spans="12:14" x14ac:dyDescent="0.3">
      <c r="L306" s="14"/>
      <c r="M306" s="14"/>
      <c r="N306" s="14"/>
    </row>
    <row r="307" spans="12:14" x14ac:dyDescent="0.3">
      <c r="L307" s="14"/>
      <c r="M307" s="14"/>
      <c r="N307" s="14"/>
    </row>
    <row r="308" spans="12:14" x14ac:dyDescent="0.3">
      <c r="L308" s="14"/>
      <c r="M308" s="14"/>
      <c r="N308" s="14"/>
    </row>
    <row r="309" spans="12:14" x14ac:dyDescent="0.3">
      <c r="L309" s="14"/>
      <c r="M309" s="14"/>
      <c r="N309" s="14"/>
    </row>
    <row r="310" spans="12:14" x14ac:dyDescent="0.3">
      <c r="L310" s="14"/>
      <c r="M310" s="14"/>
      <c r="N310" s="14"/>
    </row>
    <row r="311" spans="12:14" x14ac:dyDescent="0.3">
      <c r="L311" s="14"/>
      <c r="M311" s="14"/>
      <c r="N311" s="14"/>
    </row>
    <row r="312" spans="12:14" x14ac:dyDescent="0.3">
      <c r="L312" s="14"/>
      <c r="M312" s="14"/>
      <c r="N312" s="14"/>
    </row>
    <row r="313" spans="12:14" x14ac:dyDescent="0.3">
      <c r="L313" s="14"/>
      <c r="M313" s="14"/>
      <c r="N313" s="14"/>
    </row>
    <row r="314" spans="12:14" x14ac:dyDescent="0.3">
      <c r="L314" s="14"/>
      <c r="M314" s="14"/>
      <c r="N314" s="14"/>
    </row>
    <row r="315" spans="12:14" x14ac:dyDescent="0.3">
      <c r="L315" s="14"/>
      <c r="M315" s="14"/>
      <c r="N315" s="14"/>
    </row>
    <row r="316" spans="12:14" x14ac:dyDescent="0.3">
      <c r="L316" s="14"/>
      <c r="M316" s="14"/>
      <c r="N316" s="14"/>
    </row>
    <row r="317" spans="12:14" x14ac:dyDescent="0.3">
      <c r="L317" s="14"/>
      <c r="M317" s="14"/>
      <c r="N317" s="14"/>
    </row>
    <row r="318" spans="12:14" x14ac:dyDescent="0.3">
      <c r="L318" s="14"/>
      <c r="M318" s="14"/>
      <c r="N318" s="14"/>
    </row>
    <row r="319" spans="12:14" x14ac:dyDescent="0.3">
      <c r="L319" s="14"/>
      <c r="M319" s="14"/>
      <c r="N319" s="14"/>
    </row>
    <row r="320" spans="12:14" x14ac:dyDescent="0.3">
      <c r="L320" s="14"/>
      <c r="M320" s="14"/>
      <c r="N320" s="14"/>
    </row>
    <row r="321" spans="12:14" x14ac:dyDescent="0.3">
      <c r="L321" s="14"/>
      <c r="M321" s="14"/>
      <c r="N321" s="14"/>
    </row>
    <row r="322" spans="12:14" x14ac:dyDescent="0.3">
      <c r="L322" s="14"/>
      <c r="M322" s="14"/>
      <c r="N322" s="14"/>
    </row>
    <row r="323" spans="12:14" x14ac:dyDescent="0.3">
      <c r="L323" s="14"/>
      <c r="M323" s="14"/>
      <c r="N323" s="14"/>
    </row>
    <row r="324" spans="12:14" x14ac:dyDescent="0.3">
      <c r="L324" s="14"/>
      <c r="M324" s="14"/>
      <c r="N324" s="14"/>
    </row>
    <row r="325" spans="12:14" x14ac:dyDescent="0.3">
      <c r="L325" s="14"/>
      <c r="M325" s="14"/>
      <c r="N325" s="14"/>
    </row>
    <row r="326" spans="12:14" x14ac:dyDescent="0.3">
      <c r="L326" s="14"/>
      <c r="M326" s="14"/>
      <c r="N326" s="14"/>
    </row>
    <row r="327" spans="12:14" x14ac:dyDescent="0.3">
      <c r="L327" s="14"/>
      <c r="M327" s="14"/>
      <c r="N327" s="14"/>
    </row>
    <row r="328" spans="12:14" x14ac:dyDescent="0.3">
      <c r="L328" s="14"/>
      <c r="M328" s="14"/>
      <c r="N328" s="14"/>
    </row>
    <row r="329" spans="12:14" x14ac:dyDescent="0.3">
      <c r="L329" s="14"/>
      <c r="M329" s="14"/>
      <c r="N329" s="14"/>
    </row>
    <row r="330" spans="12:14" x14ac:dyDescent="0.3">
      <c r="L330" s="14"/>
      <c r="M330" s="14"/>
      <c r="N330" s="14"/>
    </row>
    <row r="331" spans="12:14" x14ac:dyDescent="0.3">
      <c r="L331" s="14"/>
      <c r="M331" s="14"/>
      <c r="N331" s="14"/>
    </row>
    <row r="332" spans="12:14" x14ac:dyDescent="0.3">
      <c r="L332" s="14"/>
      <c r="M332" s="14"/>
      <c r="N332" s="14"/>
    </row>
    <row r="333" spans="12:14" x14ac:dyDescent="0.3">
      <c r="L333" s="14"/>
      <c r="M333" s="14"/>
      <c r="N333" s="14"/>
    </row>
    <row r="334" spans="12:14" x14ac:dyDescent="0.3">
      <c r="L334" s="14"/>
      <c r="M334" s="14"/>
      <c r="N334" s="14"/>
    </row>
    <row r="335" spans="12:14" x14ac:dyDescent="0.3">
      <c r="L335" s="14"/>
      <c r="M335" s="14"/>
      <c r="N335" s="14"/>
    </row>
    <row r="336" spans="12:14" x14ac:dyDescent="0.3">
      <c r="L336" s="14"/>
      <c r="M336" s="14"/>
      <c r="N336" s="14"/>
    </row>
    <row r="337" spans="12:14" x14ac:dyDescent="0.3">
      <c r="L337" s="14"/>
      <c r="M337" s="14"/>
      <c r="N337" s="14"/>
    </row>
    <row r="338" spans="12:14" x14ac:dyDescent="0.3">
      <c r="L338" s="14"/>
      <c r="M338" s="14"/>
      <c r="N338" s="14"/>
    </row>
    <row r="339" spans="12:14" x14ac:dyDescent="0.3">
      <c r="L339" s="14"/>
      <c r="M339" s="14"/>
      <c r="N339" s="14"/>
    </row>
    <row r="340" spans="12:14" x14ac:dyDescent="0.3">
      <c r="L340" s="14"/>
      <c r="M340" s="14"/>
      <c r="N340" s="14"/>
    </row>
    <row r="341" spans="12:14" x14ac:dyDescent="0.3">
      <c r="L341" s="14"/>
      <c r="M341" s="14"/>
      <c r="N341" s="14"/>
    </row>
    <row r="342" spans="12:14" x14ac:dyDescent="0.3">
      <c r="L342" s="14"/>
      <c r="M342" s="14"/>
      <c r="N342" s="14"/>
    </row>
    <row r="343" spans="12:14" x14ac:dyDescent="0.3">
      <c r="L343" s="14"/>
      <c r="M343" s="14"/>
      <c r="N343" s="14"/>
    </row>
    <row r="344" spans="12:14" x14ac:dyDescent="0.3">
      <c r="L344" s="14"/>
      <c r="M344" s="14"/>
      <c r="N344" s="14"/>
    </row>
    <row r="345" spans="12:14" x14ac:dyDescent="0.3">
      <c r="L345" s="14"/>
      <c r="M345" s="14"/>
      <c r="N345" s="14"/>
    </row>
    <row r="346" spans="12:14" x14ac:dyDescent="0.3">
      <c r="L346" s="14"/>
      <c r="M346" s="14"/>
      <c r="N346" s="14"/>
    </row>
    <row r="347" spans="12:14" x14ac:dyDescent="0.3">
      <c r="L347" s="14"/>
      <c r="M347" s="14"/>
      <c r="N347" s="14"/>
    </row>
    <row r="348" spans="12:14" x14ac:dyDescent="0.3">
      <c r="L348" s="14"/>
      <c r="M348" s="14"/>
      <c r="N348" s="14"/>
    </row>
    <row r="349" spans="12:14" x14ac:dyDescent="0.3">
      <c r="L349" s="14"/>
      <c r="M349" s="14"/>
      <c r="N349" s="14"/>
    </row>
    <row r="350" spans="12:14" x14ac:dyDescent="0.3">
      <c r="L350" s="14"/>
      <c r="M350" s="14"/>
      <c r="N350" s="14"/>
    </row>
    <row r="351" spans="12:14" x14ac:dyDescent="0.3">
      <c r="L351" s="14"/>
      <c r="M351" s="14"/>
      <c r="N351" s="14"/>
    </row>
    <row r="352" spans="12:14" x14ac:dyDescent="0.3">
      <c r="L352" s="14"/>
      <c r="M352" s="14"/>
      <c r="N352" s="14"/>
    </row>
    <row r="353" spans="12:14" x14ac:dyDescent="0.3">
      <c r="L353" s="14"/>
      <c r="M353" s="14"/>
      <c r="N353" s="14"/>
    </row>
    <row r="354" spans="12:14" x14ac:dyDescent="0.3">
      <c r="L354" s="14"/>
      <c r="M354" s="14"/>
      <c r="N354" s="14"/>
    </row>
    <row r="355" spans="12:14" x14ac:dyDescent="0.3">
      <c r="L355" s="14"/>
      <c r="M355" s="14"/>
      <c r="N355" s="14"/>
    </row>
    <row r="356" spans="12:14" x14ac:dyDescent="0.3">
      <c r="L356" s="14"/>
      <c r="M356" s="14"/>
      <c r="N356" s="14"/>
    </row>
    <row r="357" spans="12:14" x14ac:dyDescent="0.3">
      <c r="L357" s="14"/>
      <c r="M357" s="14"/>
      <c r="N357" s="14"/>
    </row>
    <row r="358" spans="12:14" x14ac:dyDescent="0.3">
      <c r="L358" s="14"/>
      <c r="M358" s="14"/>
      <c r="N358" s="14"/>
    </row>
    <row r="359" spans="12:14" x14ac:dyDescent="0.3">
      <c r="L359" s="14"/>
      <c r="M359" s="14"/>
      <c r="N359" s="14"/>
    </row>
    <row r="360" spans="12:14" x14ac:dyDescent="0.3">
      <c r="L360" s="14"/>
      <c r="M360" s="14"/>
      <c r="N360" s="14"/>
    </row>
    <row r="361" spans="12:14" x14ac:dyDescent="0.3">
      <c r="L361" s="14"/>
      <c r="M361" s="14"/>
      <c r="N361" s="14"/>
    </row>
    <row r="362" spans="12:14" x14ac:dyDescent="0.3">
      <c r="L362" s="14"/>
      <c r="M362" s="14"/>
      <c r="N362" s="14"/>
    </row>
    <row r="363" spans="12:14" x14ac:dyDescent="0.3">
      <c r="L363" s="14"/>
      <c r="M363" s="14"/>
      <c r="N363" s="14"/>
    </row>
    <row r="364" spans="12:14" x14ac:dyDescent="0.3">
      <c r="L364" s="14"/>
      <c r="M364" s="14"/>
      <c r="N364" s="14"/>
    </row>
    <row r="365" spans="12:14" x14ac:dyDescent="0.3">
      <c r="L365" s="14"/>
      <c r="M365" s="14"/>
      <c r="N365" s="14"/>
    </row>
    <row r="366" spans="12:14" x14ac:dyDescent="0.3">
      <c r="L366" s="14"/>
      <c r="M366" s="14"/>
      <c r="N366" s="14"/>
    </row>
    <row r="367" spans="12:14" x14ac:dyDescent="0.3">
      <c r="L367" s="14"/>
      <c r="M367" s="14"/>
      <c r="N367" s="14"/>
    </row>
    <row r="368" spans="12:14" x14ac:dyDescent="0.3">
      <c r="L368" s="14"/>
      <c r="M368" s="14"/>
      <c r="N368" s="14"/>
    </row>
    <row r="369" spans="12:14" x14ac:dyDescent="0.3">
      <c r="L369" s="14"/>
      <c r="M369" s="14"/>
      <c r="N369" s="14"/>
    </row>
    <row r="370" spans="12:14" x14ac:dyDescent="0.3">
      <c r="L370" s="14"/>
      <c r="M370" s="14"/>
      <c r="N370" s="14"/>
    </row>
    <row r="371" spans="12:14" x14ac:dyDescent="0.3">
      <c r="L371" s="14"/>
      <c r="M371" s="14"/>
      <c r="N371" s="14"/>
    </row>
    <row r="372" spans="12:14" x14ac:dyDescent="0.3">
      <c r="L372" s="14"/>
      <c r="M372" s="14"/>
      <c r="N372" s="14"/>
    </row>
    <row r="373" spans="12:14" x14ac:dyDescent="0.3">
      <c r="L373" s="14"/>
      <c r="M373" s="14"/>
      <c r="N373" s="14"/>
    </row>
    <row r="374" spans="12:14" x14ac:dyDescent="0.3">
      <c r="L374" s="14"/>
      <c r="M374" s="14"/>
      <c r="N374" s="14"/>
    </row>
    <row r="375" spans="12:14" x14ac:dyDescent="0.3">
      <c r="L375" s="14"/>
      <c r="M375" s="14"/>
      <c r="N375" s="14"/>
    </row>
    <row r="376" spans="12:14" x14ac:dyDescent="0.3">
      <c r="L376" s="14"/>
      <c r="M376" s="14"/>
      <c r="N376" s="14"/>
    </row>
    <row r="377" spans="12:14" x14ac:dyDescent="0.3">
      <c r="L377" s="14"/>
      <c r="M377" s="14"/>
      <c r="N377" s="14"/>
    </row>
    <row r="378" spans="12:14" x14ac:dyDescent="0.3">
      <c r="L378" s="14"/>
      <c r="M378" s="14"/>
      <c r="N378" s="14"/>
    </row>
    <row r="379" spans="12:14" x14ac:dyDescent="0.3">
      <c r="L379" s="14"/>
      <c r="M379" s="14"/>
      <c r="N379" s="14"/>
    </row>
    <row r="380" spans="12:14" x14ac:dyDescent="0.3">
      <c r="L380" s="14"/>
      <c r="M380" s="14"/>
      <c r="N380" s="14"/>
    </row>
    <row r="381" spans="12:14" x14ac:dyDescent="0.3">
      <c r="L381" s="14"/>
      <c r="M381" s="14"/>
      <c r="N381" s="14"/>
    </row>
    <row r="382" spans="12:14" x14ac:dyDescent="0.3">
      <c r="L382" s="14"/>
      <c r="M382" s="14"/>
      <c r="N382" s="14"/>
    </row>
  </sheetData>
  <mergeCells count="428">
    <mergeCell ref="L382:N382"/>
    <mergeCell ref="L376:N376"/>
    <mergeCell ref="L377:N377"/>
    <mergeCell ref="L378:N378"/>
    <mergeCell ref="L379:N379"/>
    <mergeCell ref="L380:N380"/>
    <mergeCell ref="L381:N381"/>
    <mergeCell ref="L370:N370"/>
    <mergeCell ref="L371:N371"/>
    <mergeCell ref="L372:N372"/>
    <mergeCell ref="L373:N373"/>
    <mergeCell ref="L374:N374"/>
    <mergeCell ref="L375:N375"/>
    <mergeCell ref="L364:N364"/>
    <mergeCell ref="L365:N365"/>
    <mergeCell ref="L366:N366"/>
    <mergeCell ref="L367:N367"/>
    <mergeCell ref="L368:N368"/>
    <mergeCell ref="L369:N369"/>
    <mergeCell ref="L358:N358"/>
    <mergeCell ref="L359:N359"/>
    <mergeCell ref="L360:N360"/>
    <mergeCell ref="L361:N361"/>
    <mergeCell ref="L362:N362"/>
    <mergeCell ref="L363:N363"/>
    <mergeCell ref="L352:N352"/>
    <mergeCell ref="L353:N353"/>
    <mergeCell ref="L354:N354"/>
    <mergeCell ref="L355:N355"/>
    <mergeCell ref="L356:N356"/>
    <mergeCell ref="L357:N357"/>
    <mergeCell ref="L346:N346"/>
    <mergeCell ref="L347:N347"/>
    <mergeCell ref="L348:N348"/>
    <mergeCell ref="L349:N349"/>
    <mergeCell ref="L350:N350"/>
    <mergeCell ref="L351:N351"/>
    <mergeCell ref="L340:N340"/>
    <mergeCell ref="L341:N341"/>
    <mergeCell ref="L342:N342"/>
    <mergeCell ref="L343:N343"/>
    <mergeCell ref="L344:N344"/>
    <mergeCell ref="L345:N345"/>
    <mergeCell ref="L334:N334"/>
    <mergeCell ref="L335:N335"/>
    <mergeCell ref="L336:N336"/>
    <mergeCell ref="L337:N337"/>
    <mergeCell ref="L338:N338"/>
    <mergeCell ref="L339:N339"/>
    <mergeCell ref="L328:N328"/>
    <mergeCell ref="L329:N329"/>
    <mergeCell ref="L330:N330"/>
    <mergeCell ref="L331:N331"/>
    <mergeCell ref="L332:N332"/>
    <mergeCell ref="L333:N333"/>
    <mergeCell ref="L322:N322"/>
    <mergeCell ref="L323:N323"/>
    <mergeCell ref="L324:N324"/>
    <mergeCell ref="L325:N325"/>
    <mergeCell ref="L326:N326"/>
    <mergeCell ref="L327:N327"/>
    <mergeCell ref="L316:N316"/>
    <mergeCell ref="L317:N317"/>
    <mergeCell ref="L318:N318"/>
    <mergeCell ref="L319:N319"/>
    <mergeCell ref="L320:N320"/>
    <mergeCell ref="L321:N321"/>
    <mergeCell ref="L310:N310"/>
    <mergeCell ref="L311:N311"/>
    <mergeCell ref="L312:N312"/>
    <mergeCell ref="L313:N313"/>
    <mergeCell ref="L314:N314"/>
    <mergeCell ref="L315:N315"/>
    <mergeCell ref="L304:N304"/>
    <mergeCell ref="L305:N305"/>
    <mergeCell ref="L306:N306"/>
    <mergeCell ref="L307:N307"/>
    <mergeCell ref="L308:N308"/>
    <mergeCell ref="L309:N309"/>
    <mergeCell ref="L298:N298"/>
    <mergeCell ref="L299:N299"/>
    <mergeCell ref="L300:N300"/>
    <mergeCell ref="L301:N301"/>
    <mergeCell ref="L302:N302"/>
    <mergeCell ref="L303:N303"/>
    <mergeCell ref="L292:N292"/>
    <mergeCell ref="L293:N293"/>
    <mergeCell ref="L294:N294"/>
    <mergeCell ref="L295:N295"/>
    <mergeCell ref="L296:N296"/>
    <mergeCell ref="L297:N297"/>
    <mergeCell ref="L286:N286"/>
    <mergeCell ref="L287:N287"/>
    <mergeCell ref="L288:N288"/>
    <mergeCell ref="L289:N289"/>
    <mergeCell ref="L290:N290"/>
    <mergeCell ref="L291:N291"/>
    <mergeCell ref="L280:N280"/>
    <mergeCell ref="L281:N281"/>
    <mergeCell ref="L282:N282"/>
    <mergeCell ref="L283:N283"/>
    <mergeCell ref="L284:N284"/>
    <mergeCell ref="L285:N285"/>
    <mergeCell ref="L274:N274"/>
    <mergeCell ref="L275:N275"/>
    <mergeCell ref="L276:N276"/>
    <mergeCell ref="L277:N277"/>
    <mergeCell ref="L278:N278"/>
    <mergeCell ref="L279:N279"/>
    <mergeCell ref="L268:N268"/>
    <mergeCell ref="L269:N269"/>
    <mergeCell ref="L270:N270"/>
    <mergeCell ref="L271:N271"/>
    <mergeCell ref="L272:N272"/>
    <mergeCell ref="L273:N273"/>
    <mergeCell ref="L262:N262"/>
    <mergeCell ref="L263:N263"/>
    <mergeCell ref="L264:N264"/>
    <mergeCell ref="L265:N265"/>
    <mergeCell ref="L266:N266"/>
    <mergeCell ref="L267:N267"/>
    <mergeCell ref="L256:N256"/>
    <mergeCell ref="L257:N257"/>
    <mergeCell ref="L258:N258"/>
    <mergeCell ref="L259:N259"/>
    <mergeCell ref="L260:N260"/>
    <mergeCell ref="L261:N261"/>
    <mergeCell ref="L250:N250"/>
    <mergeCell ref="L251:N251"/>
    <mergeCell ref="L252:N252"/>
    <mergeCell ref="L253:N253"/>
    <mergeCell ref="L254:N254"/>
    <mergeCell ref="L255:N255"/>
    <mergeCell ref="L244:N244"/>
    <mergeCell ref="L245:N245"/>
    <mergeCell ref="L246:N246"/>
    <mergeCell ref="L247:N247"/>
    <mergeCell ref="L248:N248"/>
    <mergeCell ref="L249:N249"/>
    <mergeCell ref="L238:N238"/>
    <mergeCell ref="L239:N239"/>
    <mergeCell ref="L240:N240"/>
    <mergeCell ref="L241:N241"/>
    <mergeCell ref="L242:N242"/>
    <mergeCell ref="L243:N243"/>
    <mergeCell ref="L232:N232"/>
    <mergeCell ref="L233:N233"/>
    <mergeCell ref="L234:N234"/>
    <mergeCell ref="L235:N235"/>
    <mergeCell ref="L236:N236"/>
    <mergeCell ref="L237:N237"/>
    <mergeCell ref="L226:N226"/>
    <mergeCell ref="L227:N227"/>
    <mergeCell ref="L228:N228"/>
    <mergeCell ref="L229:N229"/>
    <mergeCell ref="L230:N230"/>
    <mergeCell ref="L231:N231"/>
    <mergeCell ref="L220:N220"/>
    <mergeCell ref="L221:N221"/>
    <mergeCell ref="L222:N222"/>
    <mergeCell ref="L223:N223"/>
    <mergeCell ref="L224:N224"/>
    <mergeCell ref="L225:N225"/>
    <mergeCell ref="L214:N214"/>
    <mergeCell ref="L215:N215"/>
    <mergeCell ref="L216:N216"/>
    <mergeCell ref="L217:N217"/>
    <mergeCell ref="L218:N218"/>
    <mergeCell ref="L219:N219"/>
    <mergeCell ref="L208:N208"/>
    <mergeCell ref="L209:N209"/>
    <mergeCell ref="L210:N210"/>
    <mergeCell ref="L211:N211"/>
    <mergeCell ref="L212:N212"/>
    <mergeCell ref="L213:N213"/>
    <mergeCell ref="L202:N202"/>
    <mergeCell ref="L203:N203"/>
    <mergeCell ref="L204:N204"/>
    <mergeCell ref="L205:N205"/>
    <mergeCell ref="L206:N206"/>
    <mergeCell ref="L207:N207"/>
    <mergeCell ref="L196:N196"/>
    <mergeCell ref="L197:N197"/>
    <mergeCell ref="L198:N198"/>
    <mergeCell ref="L199:N199"/>
    <mergeCell ref="L200:N200"/>
    <mergeCell ref="L201:N201"/>
    <mergeCell ref="L190:N190"/>
    <mergeCell ref="L191:N191"/>
    <mergeCell ref="L192:N192"/>
    <mergeCell ref="L193:N193"/>
    <mergeCell ref="L194:N194"/>
    <mergeCell ref="L195:N195"/>
    <mergeCell ref="L184:N184"/>
    <mergeCell ref="L185:N185"/>
    <mergeCell ref="L186:N186"/>
    <mergeCell ref="L187:N187"/>
    <mergeCell ref="L188:N188"/>
    <mergeCell ref="L189:N189"/>
    <mergeCell ref="L178:N178"/>
    <mergeCell ref="L179:N179"/>
    <mergeCell ref="L180:N180"/>
    <mergeCell ref="L181:N181"/>
    <mergeCell ref="L182:N182"/>
    <mergeCell ref="L183:N183"/>
    <mergeCell ref="L172:N172"/>
    <mergeCell ref="L173:N173"/>
    <mergeCell ref="L174:N174"/>
    <mergeCell ref="L175:N175"/>
    <mergeCell ref="L176:N176"/>
    <mergeCell ref="L177:N177"/>
    <mergeCell ref="L166:N166"/>
    <mergeCell ref="L167:N167"/>
    <mergeCell ref="L168:N168"/>
    <mergeCell ref="L169:N169"/>
    <mergeCell ref="L170:N170"/>
    <mergeCell ref="L171:N171"/>
    <mergeCell ref="L160:N160"/>
    <mergeCell ref="L161:N161"/>
    <mergeCell ref="L162:N162"/>
    <mergeCell ref="L163:N163"/>
    <mergeCell ref="L164:N164"/>
    <mergeCell ref="L165:N165"/>
    <mergeCell ref="L154:N154"/>
    <mergeCell ref="L155:N155"/>
    <mergeCell ref="L156:N156"/>
    <mergeCell ref="L157:N157"/>
    <mergeCell ref="L158:N158"/>
    <mergeCell ref="L159:N159"/>
    <mergeCell ref="L150:N150"/>
    <mergeCell ref="L151:N151"/>
    <mergeCell ref="L152:N152"/>
    <mergeCell ref="L153:N153"/>
    <mergeCell ref="B148:B149"/>
    <mergeCell ref="C148:C149"/>
    <mergeCell ref="D148:D149"/>
    <mergeCell ref="E148:E149"/>
    <mergeCell ref="F148:G148"/>
    <mergeCell ref="H148:I148"/>
    <mergeCell ref="L145:N145"/>
    <mergeCell ref="L146:N146"/>
    <mergeCell ref="L147:N147"/>
    <mergeCell ref="H139:I139"/>
    <mergeCell ref="J139:K139"/>
    <mergeCell ref="L139:N140"/>
    <mergeCell ref="L141:N141"/>
    <mergeCell ref="L142:N142"/>
    <mergeCell ref="J148:K148"/>
    <mergeCell ref="L148:N149"/>
    <mergeCell ref="B143:B144"/>
    <mergeCell ref="C143:C144"/>
    <mergeCell ref="D143:D144"/>
    <mergeCell ref="E143:E144"/>
    <mergeCell ref="F143:G143"/>
    <mergeCell ref="L134:N134"/>
    <mergeCell ref="L135:N135"/>
    <mergeCell ref="L136:N136"/>
    <mergeCell ref="L137:N137"/>
    <mergeCell ref="L138:N138"/>
    <mergeCell ref="B139:B140"/>
    <mergeCell ref="C139:C140"/>
    <mergeCell ref="D139:D140"/>
    <mergeCell ref="E139:E140"/>
    <mergeCell ref="F139:G139"/>
    <mergeCell ref="H143:I143"/>
    <mergeCell ref="J143:K143"/>
    <mergeCell ref="L143:N144"/>
    <mergeCell ref="L129:N129"/>
    <mergeCell ref="L130:N130"/>
    <mergeCell ref="L131:N131"/>
    <mergeCell ref="L132:N132"/>
    <mergeCell ref="L133:N133"/>
    <mergeCell ref="L122:N122"/>
    <mergeCell ref="L123:N123"/>
    <mergeCell ref="L124:N124"/>
    <mergeCell ref="L125:N125"/>
    <mergeCell ref="L126:N126"/>
    <mergeCell ref="L127:N127"/>
    <mergeCell ref="L118:N118"/>
    <mergeCell ref="L119:N119"/>
    <mergeCell ref="L120:N120"/>
    <mergeCell ref="L121:N121"/>
    <mergeCell ref="L112:N112"/>
    <mergeCell ref="L113:N113"/>
    <mergeCell ref="L114:N114"/>
    <mergeCell ref="L115:N115"/>
    <mergeCell ref="L128:N128"/>
    <mergeCell ref="B116:B117"/>
    <mergeCell ref="C116:C117"/>
    <mergeCell ref="D116:D117"/>
    <mergeCell ref="E116:E117"/>
    <mergeCell ref="F116:G116"/>
    <mergeCell ref="H116:I116"/>
    <mergeCell ref="L109:N109"/>
    <mergeCell ref="B110:B111"/>
    <mergeCell ref="C110:C111"/>
    <mergeCell ref="D110:D111"/>
    <mergeCell ref="E110:E111"/>
    <mergeCell ref="F110:G110"/>
    <mergeCell ref="H110:I110"/>
    <mergeCell ref="J110:K110"/>
    <mergeCell ref="L110:N111"/>
    <mergeCell ref="J116:K116"/>
    <mergeCell ref="L116:N117"/>
    <mergeCell ref="L103:N103"/>
    <mergeCell ref="L104:N104"/>
    <mergeCell ref="L105:N105"/>
    <mergeCell ref="L106:N106"/>
    <mergeCell ref="L107:N107"/>
    <mergeCell ref="L108:N108"/>
    <mergeCell ref="L97:N97"/>
    <mergeCell ref="L98:N98"/>
    <mergeCell ref="L99:N99"/>
    <mergeCell ref="L100:N100"/>
    <mergeCell ref="L101:N101"/>
    <mergeCell ref="L102:N102"/>
    <mergeCell ref="L91:N91"/>
    <mergeCell ref="L92:N92"/>
    <mergeCell ref="L93:N93"/>
    <mergeCell ref="L94:N94"/>
    <mergeCell ref="L95:N95"/>
    <mergeCell ref="L96:N96"/>
    <mergeCell ref="L85:N85"/>
    <mergeCell ref="L86:N86"/>
    <mergeCell ref="L87:N87"/>
    <mergeCell ref="L88:N88"/>
    <mergeCell ref="L89:N89"/>
    <mergeCell ref="L90:N90"/>
    <mergeCell ref="J79:K79"/>
    <mergeCell ref="L79:N80"/>
    <mergeCell ref="L81:N81"/>
    <mergeCell ref="L82:N82"/>
    <mergeCell ref="L83:N83"/>
    <mergeCell ref="L84:N84"/>
    <mergeCell ref="B79:B80"/>
    <mergeCell ref="C79:C80"/>
    <mergeCell ref="D79:D80"/>
    <mergeCell ref="E79:E80"/>
    <mergeCell ref="F79:G79"/>
    <mergeCell ref="H79:I79"/>
    <mergeCell ref="L73:N73"/>
    <mergeCell ref="L74:N74"/>
    <mergeCell ref="L75:N75"/>
    <mergeCell ref="L76:N76"/>
    <mergeCell ref="L77:N77"/>
    <mergeCell ref="L78:N78"/>
    <mergeCell ref="L67:N67"/>
    <mergeCell ref="L68:N68"/>
    <mergeCell ref="L69:N69"/>
    <mergeCell ref="L70:N70"/>
    <mergeCell ref="L71:N71"/>
    <mergeCell ref="L72:N72"/>
    <mergeCell ref="L61:N61"/>
    <mergeCell ref="L62:N62"/>
    <mergeCell ref="L63:N63"/>
    <mergeCell ref="L64:N64"/>
    <mergeCell ref="L65:N65"/>
    <mergeCell ref="L66:N66"/>
    <mergeCell ref="L55:N55"/>
    <mergeCell ref="L56:N56"/>
    <mergeCell ref="L57:N57"/>
    <mergeCell ref="L58:N58"/>
    <mergeCell ref="L59:N59"/>
    <mergeCell ref="L60:N60"/>
    <mergeCell ref="L51:N51"/>
    <mergeCell ref="L52:N52"/>
    <mergeCell ref="B53:B54"/>
    <mergeCell ref="C53:C54"/>
    <mergeCell ref="D53:D54"/>
    <mergeCell ref="E53:E54"/>
    <mergeCell ref="F53:G53"/>
    <mergeCell ref="H53:I53"/>
    <mergeCell ref="J53:K53"/>
    <mergeCell ref="L53:N54"/>
    <mergeCell ref="L45:N45"/>
    <mergeCell ref="L46:N46"/>
    <mergeCell ref="L47:N47"/>
    <mergeCell ref="L48:N48"/>
    <mergeCell ref="L49:N49"/>
    <mergeCell ref="L50:N50"/>
    <mergeCell ref="L39:N39"/>
    <mergeCell ref="L40:N40"/>
    <mergeCell ref="L41:N41"/>
    <mergeCell ref="L42:N42"/>
    <mergeCell ref="L43:N43"/>
    <mergeCell ref="L44:N44"/>
    <mergeCell ref="L33:N33"/>
    <mergeCell ref="L34:N34"/>
    <mergeCell ref="L35:N35"/>
    <mergeCell ref="L36:N36"/>
    <mergeCell ref="L37:N37"/>
    <mergeCell ref="L38:N38"/>
    <mergeCell ref="L27:N27"/>
    <mergeCell ref="L28:N28"/>
    <mergeCell ref="L29:N29"/>
    <mergeCell ref="L30:N30"/>
    <mergeCell ref="L31:N31"/>
    <mergeCell ref="L32:N32"/>
    <mergeCell ref="L21:N21"/>
    <mergeCell ref="L22:N22"/>
    <mergeCell ref="L23:N23"/>
    <mergeCell ref="L24:N24"/>
    <mergeCell ref="L25:N25"/>
    <mergeCell ref="L26:N26"/>
    <mergeCell ref="L15:N15"/>
    <mergeCell ref="L16:N16"/>
    <mergeCell ref="L17:N17"/>
    <mergeCell ref="L18:N18"/>
    <mergeCell ref="L19:N19"/>
    <mergeCell ref="L20:N20"/>
    <mergeCell ref="L12:N12"/>
    <mergeCell ref="L13:N13"/>
    <mergeCell ref="L14:N14"/>
    <mergeCell ref="J3:K3"/>
    <mergeCell ref="L3:N4"/>
    <mergeCell ref="L5:N5"/>
    <mergeCell ref="L6:N6"/>
    <mergeCell ref="L7:N7"/>
    <mergeCell ref="L8:N8"/>
    <mergeCell ref="B3:B4"/>
    <mergeCell ref="C3:C4"/>
    <mergeCell ref="D3:D4"/>
    <mergeCell ref="E3:E4"/>
    <mergeCell ref="F3:G3"/>
    <mergeCell ref="H3:I3"/>
    <mergeCell ref="L9:N9"/>
    <mergeCell ref="L10:N10"/>
    <mergeCell ref="L11:N1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EE84-C431-4F8F-B95D-30B60C25A9F9}">
  <dimension ref="A1:N187"/>
  <sheetViews>
    <sheetView topLeftCell="A46" zoomScale="86" zoomScaleNormal="86" workbookViewId="0">
      <selection activeCell="Q65" sqref="Q65"/>
    </sheetView>
  </sheetViews>
  <sheetFormatPr defaultColWidth="8.77734375" defaultRowHeight="14.4" x14ac:dyDescent="0.3"/>
  <cols>
    <col min="1" max="1" width="11.109375" customWidth="1"/>
    <col min="5" max="5" width="13.33203125" customWidth="1"/>
    <col min="14" max="14" width="13" customWidth="1"/>
  </cols>
  <sheetData>
    <row r="1" spans="1:14" x14ac:dyDescent="0.3">
      <c r="A1" s="1" t="s">
        <v>589</v>
      </c>
    </row>
    <row r="3" spans="1:14" x14ac:dyDescent="0.3">
      <c r="A3" s="8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6" t="s">
        <v>6</v>
      </c>
      <c r="G3" s="16"/>
      <c r="H3" s="16" t="s">
        <v>7</v>
      </c>
      <c r="I3" s="16"/>
      <c r="J3" s="16" t="s">
        <v>8</v>
      </c>
      <c r="K3" s="16"/>
      <c r="L3" s="17" t="s">
        <v>9</v>
      </c>
      <c r="M3" s="17"/>
      <c r="N3" s="17"/>
    </row>
    <row r="4" spans="1:14" x14ac:dyDescent="0.3">
      <c r="A4" s="5" t="s">
        <v>10</v>
      </c>
      <c r="B4" s="17"/>
      <c r="C4" s="17"/>
      <c r="D4" s="17"/>
      <c r="E4" s="17"/>
      <c r="F4" s="8" t="s">
        <v>11</v>
      </c>
      <c r="G4" s="8" t="s">
        <v>12</v>
      </c>
      <c r="H4" s="8" t="s">
        <v>13</v>
      </c>
      <c r="I4" s="8" t="s">
        <v>14</v>
      </c>
      <c r="J4" s="8" t="s">
        <v>11</v>
      </c>
      <c r="K4" s="8" t="s">
        <v>12</v>
      </c>
      <c r="L4" s="17"/>
      <c r="M4" s="17"/>
      <c r="N4" s="17"/>
    </row>
    <row r="5" spans="1:14" x14ac:dyDescent="0.3">
      <c r="B5" s="3">
        <v>2020</v>
      </c>
      <c r="C5" s="3">
        <v>6</v>
      </c>
      <c r="D5" s="3">
        <v>20</v>
      </c>
      <c r="E5" s="3" t="s">
        <v>16</v>
      </c>
      <c r="F5" s="3">
        <v>1.1000000000000001</v>
      </c>
      <c r="G5" s="3"/>
      <c r="H5" s="3"/>
      <c r="I5" s="3"/>
      <c r="J5" s="3"/>
      <c r="K5" s="3"/>
      <c r="L5" s="14" t="s">
        <v>590</v>
      </c>
      <c r="M5" s="14"/>
      <c r="N5" s="14"/>
    </row>
    <row r="6" spans="1:14" x14ac:dyDescent="0.3">
      <c r="B6" s="3">
        <v>2020</v>
      </c>
      <c r="C6" s="3">
        <v>9</v>
      </c>
      <c r="D6" s="3">
        <v>11</v>
      </c>
      <c r="E6" s="3" t="s">
        <v>16</v>
      </c>
      <c r="F6" s="3">
        <v>1.1000000000000001</v>
      </c>
      <c r="G6" s="3"/>
      <c r="H6" s="3"/>
      <c r="I6" s="3"/>
      <c r="J6" s="3"/>
      <c r="K6" s="3"/>
      <c r="L6" s="14" t="s">
        <v>238</v>
      </c>
      <c r="M6" s="14"/>
      <c r="N6" s="14"/>
    </row>
    <row r="7" spans="1:14" x14ac:dyDescent="0.3">
      <c r="B7" s="3">
        <v>2020</v>
      </c>
      <c r="C7" s="3">
        <v>9</v>
      </c>
      <c r="D7" s="3">
        <v>18</v>
      </c>
      <c r="E7" s="3" t="s">
        <v>16</v>
      </c>
      <c r="F7" s="3">
        <v>1.1000000000000001</v>
      </c>
      <c r="G7" s="3"/>
      <c r="H7" s="3"/>
      <c r="I7" s="3"/>
      <c r="J7" s="3"/>
      <c r="K7" s="3"/>
      <c r="L7" s="14" t="s">
        <v>591</v>
      </c>
      <c r="M7" s="14"/>
      <c r="N7" s="14"/>
    </row>
    <row r="8" spans="1:14" x14ac:dyDescent="0.3">
      <c r="B8" s="3"/>
      <c r="C8" s="3"/>
      <c r="D8" s="3"/>
      <c r="E8" s="3"/>
      <c r="F8" s="3"/>
      <c r="G8" s="3"/>
      <c r="H8" s="3"/>
      <c r="I8" s="3"/>
      <c r="J8" s="3"/>
      <c r="K8" s="3"/>
      <c r="L8" s="14"/>
      <c r="M8" s="14"/>
      <c r="N8" s="14"/>
    </row>
    <row r="9" spans="1:14" x14ac:dyDescent="0.3">
      <c r="B9" s="3"/>
      <c r="C9" s="3"/>
      <c r="D9" s="3"/>
      <c r="E9" s="3"/>
      <c r="F9" s="3"/>
      <c r="G9" s="3"/>
      <c r="H9" s="3"/>
      <c r="I9" s="3"/>
      <c r="J9" s="3"/>
      <c r="K9" s="3"/>
      <c r="L9" s="14"/>
      <c r="M9" s="14"/>
      <c r="N9" s="14"/>
    </row>
    <row r="10" spans="1:14" x14ac:dyDescent="0.3">
      <c r="A10" s="8" t="s">
        <v>48</v>
      </c>
      <c r="B10" s="17" t="s">
        <v>2</v>
      </c>
      <c r="C10" s="17" t="s">
        <v>3</v>
      </c>
      <c r="D10" s="17" t="s">
        <v>4</v>
      </c>
      <c r="E10" s="17" t="s">
        <v>5</v>
      </c>
      <c r="F10" s="16" t="s">
        <v>6</v>
      </c>
      <c r="G10" s="16"/>
      <c r="H10" s="16" t="s">
        <v>7</v>
      </c>
      <c r="I10" s="16"/>
      <c r="J10" s="16" t="s">
        <v>8</v>
      </c>
      <c r="K10" s="16"/>
      <c r="L10" s="17" t="s">
        <v>9</v>
      </c>
      <c r="M10" s="17"/>
      <c r="N10" s="17"/>
    </row>
    <row r="11" spans="1:14" x14ac:dyDescent="0.3">
      <c r="A11" s="5" t="s">
        <v>10</v>
      </c>
      <c r="B11" s="17"/>
      <c r="C11" s="17"/>
      <c r="D11" s="17"/>
      <c r="E11" s="17"/>
      <c r="F11" s="8" t="s">
        <v>11</v>
      </c>
      <c r="G11" s="8" t="s">
        <v>12</v>
      </c>
      <c r="H11" s="8" t="s">
        <v>13</v>
      </c>
      <c r="I11" s="8" t="s">
        <v>14</v>
      </c>
      <c r="J11" s="8" t="s">
        <v>11</v>
      </c>
      <c r="K11" s="8" t="s">
        <v>12</v>
      </c>
      <c r="L11" s="17"/>
      <c r="M11" s="17"/>
      <c r="N11" s="17"/>
    </row>
    <row r="12" spans="1:14" x14ac:dyDescent="0.3">
      <c r="B12" s="3">
        <v>2019</v>
      </c>
      <c r="C12" s="3">
        <v>11</v>
      </c>
      <c r="D12" s="3">
        <v>5</v>
      </c>
      <c r="E12" s="3" t="s">
        <v>15</v>
      </c>
      <c r="F12" s="3">
        <v>0.8</v>
      </c>
      <c r="G12" s="3"/>
      <c r="H12" s="3"/>
      <c r="I12" s="3"/>
      <c r="J12" s="3"/>
      <c r="K12" s="3"/>
      <c r="L12" s="14" t="s">
        <v>17</v>
      </c>
      <c r="M12" s="14"/>
      <c r="N12" s="14"/>
    </row>
    <row r="13" spans="1:14" x14ac:dyDescent="0.3">
      <c r="B13" s="3">
        <v>2020</v>
      </c>
      <c r="C13" s="3">
        <v>1</v>
      </c>
      <c r="D13" s="3">
        <v>27</v>
      </c>
      <c r="E13" s="3" t="s">
        <v>16</v>
      </c>
      <c r="F13" s="3">
        <v>1.1000000000000001</v>
      </c>
      <c r="G13" s="3"/>
      <c r="H13" s="3"/>
      <c r="I13" s="3"/>
      <c r="J13" s="3"/>
      <c r="K13" s="3"/>
      <c r="L13" s="14" t="s">
        <v>17</v>
      </c>
      <c r="M13" s="14"/>
      <c r="N13" s="14"/>
    </row>
    <row r="14" spans="1:14" x14ac:dyDescent="0.3">
      <c r="B14" s="3">
        <v>2020</v>
      </c>
      <c r="C14" s="3">
        <v>1</v>
      </c>
      <c r="D14" s="3">
        <v>31</v>
      </c>
      <c r="E14" s="3" t="s">
        <v>15</v>
      </c>
      <c r="F14" s="3">
        <v>0.9</v>
      </c>
      <c r="G14" s="3"/>
      <c r="H14" s="3"/>
      <c r="I14" s="3"/>
      <c r="J14" s="3"/>
      <c r="K14" s="3"/>
      <c r="L14" s="14" t="s">
        <v>402</v>
      </c>
      <c r="M14" s="14"/>
      <c r="N14" s="14"/>
    </row>
    <row r="15" spans="1:14" x14ac:dyDescent="0.3">
      <c r="B15" s="3">
        <v>2020</v>
      </c>
      <c r="C15" s="3">
        <v>3</v>
      </c>
      <c r="D15" s="3">
        <v>4</v>
      </c>
      <c r="E15" s="3" t="s">
        <v>15</v>
      </c>
      <c r="F15" s="3">
        <v>1.3</v>
      </c>
      <c r="G15" s="3"/>
      <c r="H15" s="3"/>
      <c r="I15" s="3"/>
      <c r="J15" s="3"/>
      <c r="K15" s="3"/>
      <c r="L15" s="14" t="s">
        <v>145</v>
      </c>
      <c r="M15" s="14"/>
      <c r="N15" s="14"/>
    </row>
    <row r="16" spans="1:14" x14ac:dyDescent="0.3">
      <c r="B16" s="3">
        <v>2020</v>
      </c>
      <c r="C16" s="3">
        <v>3</v>
      </c>
      <c r="D16" s="3">
        <v>5</v>
      </c>
      <c r="E16" s="3" t="s">
        <v>15</v>
      </c>
      <c r="F16" s="3">
        <v>1.1000000000000001</v>
      </c>
      <c r="G16" s="3"/>
      <c r="H16" s="3"/>
      <c r="I16" s="3"/>
      <c r="J16" s="3"/>
      <c r="K16" s="3"/>
      <c r="L16" s="14" t="s">
        <v>586</v>
      </c>
      <c r="M16" s="14"/>
      <c r="N16" s="14"/>
    </row>
    <row r="17" spans="2:14" x14ac:dyDescent="0.3">
      <c r="B17" s="3">
        <v>2020</v>
      </c>
      <c r="C17" s="3">
        <v>3</v>
      </c>
      <c r="D17" s="3">
        <v>9</v>
      </c>
      <c r="E17" s="3" t="s">
        <v>15</v>
      </c>
      <c r="F17" s="3">
        <v>1.2</v>
      </c>
      <c r="G17" s="3"/>
      <c r="H17" s="3"/>
      <c r="I17" s="3"/>
      <c r="J17" s="3"/>
      <c r="K17" s="3"/>
      <c r="L17" s="14" t="s">
        <v>89</v>
      </c>
      <c r="M17" s="14"/>
      <c r="N17" s="14"/>
    </row>
    <row r="18" spans="2:14" x14ac:dyDescent="0.3">
      <c r="B18" s="3">
        <v>2020</v>
      </c>
      <c r="C18" s="3">
        <v>3</v>
      </c>
      <c r="D18" s="3">
        <v>11</v>
      </c>
      <c r="E18" s="3" t="s">
        <v>15</v>
      </c>
      <c r="F18" s="3">
        <v>1.2</v>
      </c>
      <c r="G18" s="3"/>
      <c r="H18" s="3"/>
      <c r="I18" s="3"/>
      <c r="J18" s="3"/>
      <c r="K18" s="3"/>
      <c r="L18" s="14" t="s">
        <v>192</v>
      </c>
      <c r="M18" s="14"/>
      <c r="N18" s="14"/>
    </row>
    <row r="19" spans="2:14" x14ac:dyDescent="0.3">
      <c r="B19" s="3">
        <v>2020</v>
      </c>
      <c r="C19" s="3">
        <v>3</v>
      </c>
      <c r="D19" s="3">
        <v>22</v>
      </c>
      <c r="E19" s="3" t="s">
        <v>78</v>
      </c>
      <c r="F19" s="3">
        <v>1</v>
      </c>
      <c r="G19" s="3"/>
      <c r="H19" s="3"/>
      <c r="I19" s="3"/>
      <c r="J19" s="3"/>
      <c r="K19" s="3"/>
      <c r="L19" s="14" t="s">
        <v>542</v>
      </c>
      <c r="M19" s="14"/>
      <c r="N19" s="14"/>
    </row>
    <row r="20" spans="2:14" x14ac:dyDescent="0.3">
      <c r="B20" s="3">
        <v>2020</v>
      </c>
      <c r="C20" s="3">
        <v>6</v>
      </c>
      <c r="D20" s="3">
        <v>21</v>
      </c>
      <c r="E20" s="3" t="s">
        <v>15</v>
      </c>
      <c r="F20" s="3">
        <v>1</v>
      </c>
      <c r="G20" s="3"/>
      <c r="H20" s="3"/>
      <c r="I20" s="3"/>
      <c r="J20" s="3"/>
      <c r="K20" s="3"/>
      <c r="L20" s="14" t="s">
        <v>223</v>
      </c>
      <c r="M20" s="14"/>
      <c r="N20" s="14"/>
    </row>
    <row r="21" spans="2:14" x14ac:dyDescent="0.3">
      <c r="B21" s="3">
        <v>2020</v>
      </c>
      <c r="C21" s="3">
        <v>6</v>
      </c>
      <c r="D21" s="3">
        <v>25</v>
      </c>
      <c r="E21" s="3" t="s">
        <v>15</v>
      </c>
      <c r="F21" s="3">
        <v>1.2</v>
      </c>
      <c r="G21" s="3"/>
      <c r="H21" s="3"/>
      <c r="I21" s="3"/>
      <c r="J21" s="3"/>
      <c r="K21" s="3"/>
      <c r="L21" s="14" t="s">
        <v>54</v>
      </c>
      <c r="M21" s="14"/>
      <c r="N21" s="14"/>
    </row>
    <row r="22" spans="2:14" x14ac:dyDescent="0.3">
      <c r="B22" s="3">
        <v>2020</v>
      </c>
      <c r="C22" s="3">
        <v>6</v>
      </c>
      <c r="D22" s="3">
        <v>30</v>
      </c>
      <c r="E22" s="3" t="s">
        <v>15</v>
      </c>
      <c r="F22" s="3">
        <v>1.2</v>
      </c>
      <c r="G22" s="3"/>
      <c r="H22" s="3"/>
      <c r="I22" s="3"/>
      <c r="J22" s="3"/>
      <c r="K22" s="3"/>
      <c r="L22" s="14" t="s">
        <v>54</v>
      </c>
      <c r="M22" s="14"/>
      <c r="N22" s="14"/>
    </row>
    <row r="23" spans="2:14" x14ac:dyDescent="0.3">
      <c r="B23" s="3">
        <v>2020</v>
      </c>
      <c r="C23" s="3">
        <v>7</v>
      </c>
      <c r="D23" s="3">
        <v>2</v>
      </c>
      <c r="E23" s="3" t="s">
        <v>15</v>
      </c>
      <c r="F23" s="3">
        <v>1</v>
      </c>
      <c r="G23" s="3"/>
      <c r="H23" s="3"/>
      <c r="I23" s="3"/>
      <c r="J23" s="3"/>
      <c r="K23" s="3"/>
      <c r="L23" s="14" t="s">
        <v>92</v>
      </c>
      <c r="M23" s="14"/>
      <c r="N23" s="14"/>
    </row>
    <row r="24" spans="2:14" x14ac:dyDescent="0.3">
      <c r="B24" s="3">
        <v>2020</v>
      </c>
      <c r="C24" s="3">
        <v>7</v>
      </c>
      <c r="D24" s="3">
        <v>6</v>
      </c>
      <c r="E24" s="3" t="s">
        <v>15</v>
      </c>
      <c r="F24" s="3">
        <v>0.6</v>
      </c>
      <c r="G24" s="3"/>
      <c r="H24" s="3"/>
      <c r="I24" s="3"/>
      <c r="J24" s="3"/>
      <c r="K24" s="3"/>
      <c r="L24" s="14" t="s">
        <v>54</v>
      </c>
      <c r="M24" s="14"/>
      <c r="N24" s="14"/>
    </row>
    <row r="25" spans="2:14" x14ac:dyDescent="0.3">
      <c r="B25" s="3">
        <v>2020</v>
      </c>
      <c r="C25" s="3">
        <v>7</v>
      </c>
      <c r="D25" s="3">
        <v>6</v>
      </c>
      <c r="E25" s="3" t="s">
        <v>15</v>
      </c>
      <c r="F25" s="3"/>
      <c r="G25" s="3">
        <v>0.3</v>
      </c>
      <c r="H25" s="3"/>
      <c r="I25" s="3"/>
      <c r="J25" s="3"/>
      <c r="K25" s="3"/>
      <c r="L25" s="14" t="s">
        <v>113</v>
      </c>
      <c r="M25" s="14"/>
      <c r="N25" s="14"/>
    </row>
    <row r="26" spans="2:14" x14ac:dyDescent="0.3">
      <c r="B26" s="3">
        <v>2020</v>
      </c>
      <c r="C26" s="3">
        <v>7</v>
      </c>
      <c r="D26" s="3">
        <v>10</v>
      </c>
      <c r="E26" s="3" t="s">
        <v>15</v>
      </c>
      <c r="F26" s="3">
        <v>1</v>
      </c>
      <c r="G26" s="3"/>
      <c r="H26" s="3"/>
      <c r="I26" s="3"/>
      <c r="J26" s="3"/>
      <c r="K26" s="3"/>
      <c r="L26" s="14" t="s">
        <v>54</v>
      </c>
      <c r="M26" s="14"/>
      <c r="N26" s="14"/>
    </row>
    <row r="27" spans="2:14" x14ac:dyDescent="0.3">
      <c r="B27" s="3">
        <v>2020</v>
      </c>
      <c r="C27" s="3">
        <v>7</v>
      </c>
      <c r="D27" s="3">
        <v>11</v>
      </c>
      <c r="E27" s="3" t="s">
        <v>15</v>
      </c>
      <c r="F27" s="3">
        <v>0.5</v>
      </c>
      <c r="G27" s="3"/>
      <c r="H27" s="3"/>
      <c r="I27" s="3"/>
      <c r="J27" s="3"/>
      <c r="K27" s="3"/>
      <c r="L27" s="14" t="s">
        <v>54</v>
      </c>
      <c r="M27" s="14"/>
      <c r="N27" s="14"/>
    </row>
    <row r="28" spans="2:14" x14ac:dyDescent="0.3">
      <c r="B28" s="3">
        <v>2020</v>
      </c>
      <c r="C28" s="3">
        <v>7</v>
      </c>
      <c r="D28" s="3">
        <v>12</v>
      </c>
      <c r="E28" s="3" t="s">
        <v>15</v>
      </c>
      <c r="F28" s="3"/>
      <c r="G28" s="3">
        <v>1</v>
      </c>
      <c r="H28" s="3"/>
      <c r="I28" s="3"/>
      <c r="J28" s="3"/>
      <c r="K28" s="3"/>
      <c r="L28" s="14" t="s">
        <v>54</v>
      </c>
      <c r="M28" s="14"/>
      <c r="N28" s="14"/>
    </row>
    <row r="29" spans="2:14" x14ac:dyDescent="0.3">
      <c r="B29" s="3">
        <v>2020</v>
      </c>
      <c r="C29" s="3">
        <v>7</v>
      </c>
      <c r="D29" s="3">
        <v>17</v>
      </c>
      <c r="E29" s="3" t="s">
        <v>78</v>
      </c>
      <c r="F29" s="3">
        <v>1.1000000000000001</v>
      </c>
      <c r="G29" s="3"/>
      <c r="H29" s="3"/>
      <c r="I29" s="3"/>
      <c r="J29" s="3"/>
      <c r="K29" s="3"/>
      <c r="L29" s="14" t="s">
        <v>54</v>
      </c>
      <c r="M29" s="14"/>
      <c r="N29" s="14"/>
    </row>
    <row r="30" spans="2:14" x14ac:dyDescent="0.3">
      <c r="B30" s="3">
        <v>2020</v>
      </c>
      <c r="C30" s="3">
        <v>7</v>
      </c>
      <c r="D30" s="3">
        <v>18</v>
      </c>
      <c r="E30" s="3" t="s">
        <v>15</v>
      </c>
      <c r="F30" s="3">
        <v>1.3</v>
      </c>
      <c r="G30" s="3"/>
      <c r="H30" s="3"/>
      <c r="I30" s="3"/>
      <c r="J30" s="3"/>
      <c r="K30" s="3"/>
      <c r="L30" s="14" t="s">
        <v>562</v>
      </c>
      <c r="M30" s="14"/>
      <c r="N30" s="14"/>
    </row>
    <row r="31" spans="2:14" x14ac:dyDescent="0.3">
      <c r="B31" s="3">
        <v>2020</v>
      </c>
      <c r="C31" s="3">
        <v>7</v>
      </c>
      <c r="D31" s="3">
        <v>19</v>
      </c>
      <c r="E31" s="3" t="s">
        <v>15</v>
      </c>
      <c r="F31" s="3"/>
      <c r="G31" s="3">
        <v>1</v>
      </c>
      <c r="H31" s="3"/>
      <c r="I31" s="3"/>
      <c r="J31" s="3"/>
      <c r="K31" s="3"/>
      <c r="L31" s="14" t="s">
        <v>54</v>
      </c>
      <c r="M31" s="14"/>
      <c r="N31" s="14"/>
    </row>
    <row r="32" spans="2:14" x14ac:dyDescent="0.3">
      <c r="B32" s="3">
        <v>2020</v>
      </c>
      <c r="C32" s="3">
        <v>7</v>
      </c>
      <c r="D32" s="3">
        <v>23</v>
      </c>
      <c r="E32" s="3" t="s">
        <v>42</v>
      </c>
      <c r="F32" s="3"/>
      <c r="G32" s="3"/>
      <c r="H32" s="3"/>
      <c r="I32" s="3">
        <v>1</v>
      </c>
      <c r="J32" s="3"/>
      <c r="K32" s="3"/>
      <c r="L32" s="14" t="s">
        <v>592</v>
      </c>
      <c r="M32" s="14"/>
      <c r="N32" s="14"/>
    </row>
    <row r="33" spans="2:14" x14ac:dyDescent="0.3">
      <c r="B33" s="3">
        <v>2020</v>
      </c>
      <c r="C33" s="3">
        <v>7</v>
      </c>
      <c r="D33" s="3">
        <v>23</v>
      </c>
      <c r="E33" s="3" t="s">
        <v>15</v>
      </c>
      <c r="F33" s="3"/>
      <c r="G33" s="3">
        <v>1</v>
      </c>
      <c r="H33" s="3"/>
      <c r="I33" s="3"/>
      <c r="J33" s="3"/>
      <c r="K33" s="3"/>
      <c r="L33" s="14" t="s">
        <v>223</v>
      </c>
      <c r="M33" s="14"/>
      <c r="N33" s="14"/>
    </row>
    <row r="34" spans="2:14" x14ac:dyDescent="0.3">
      <c r="B34" s="3">
        <v>2020</v>
      </c>
      <c r="C34" s="3">
        <v>8</v>
      </c>
      <c r="D34" s="3">
        <v>3</v>
      </c>
      <c r="E34" s="3" t="s">
        <v>15</v>
      </c>
      <c r="F34" s="3">
        <v>1.2</v>
      </c>
      <c r="G34" s="3"/>
      <c r="H34" s="3"/>
      <c r="I34" s="3"/>
      <c r="J34" s="3"/>
      <c r="K34" s="3"/>
      <c r="L34" s="14" t="s">
        <v>114</v>
      </c>
      <c r="M34" s="14"/>
      <c r="N34" s="14"/>
    </row>
    <row r="35" spans="2:14" x14ac:dyDescent="0.3">
      <c r="B35" s="3">
        <v>2020</v>
      </c>
      <c r="C35" s="3">
        <v>8</v>
      </c>
      <c r="D35" s="3">
        <v>7</v>
      </c>
      <c r="E35" s="3" t="s">
        <v>78</v>
      </c>
      <c r="F35" s="3">
        <v>1.4</v>
      </c>
      <c r="G35" s="3"/>
      <c r="H35" s="3"/>
      <c r="I35" s="3"/>
      <c r="J35" s="3"/>
      <c r="K35" s="3"/>
      <c r="L35" s="14" t="s">
        <v>593</v>
      </c>
      <c r="M35" s="14"/>
      <c r="N35" s="14"/>
    </row>
    <row r="36" spans="2:14" x14ac:dyDescent="0.3">
      <c r="B36" s="3">
        <v>2020</v>
      </c>
      <c r="C36" s="3">
        <v>8</v>
      </c>
      <c r="D36" s="3">
        <v>9</v>
      </c>
      <c r="E36" s="3" t="s">
        <v>15</v>
      </c>
      <c r="F36" s="3">
        <v>1.5</v>
      </c>
      <c r="G36" s="3"/>
      <c r="H36" s="3"/>
      <c r="I36" s="3"/>
      <c r="J36" s="3">
        <v>0.8</v>
      </c>
      <c r="K36" s="3"/>
      <c r="L36" s="14" t="s">
        <v>296</v>
      </c>
      <c r="M36" s="14"/>
      <c r="N36" s="14"/>
    </row>
    <row r="37" spans="2:14" x14ac:dyDescent="0.3">
      <c r="B37" s="3">
        <v>2020</v>
      </c>
      <c r="C37" s="3">
        <v>8</v>
      </c>
      <c r="D37" s="3">
        <v>9</v>
      </c>
      <c r="E37" s="3" t="s">
        <v>15</v>
      </c>
      <c r="F37" s="3"/>
      <c r="G37" s="3">
        <v>1</v>
      </c>
      <c r="H37" s="3"/>
      <c r="I37" s="3"/>
      <c r="J37" s="3"/>
      <c r="K37" s="3"/>
      <c r="L37" s="14" t="s">
        <v>114</v>
      </c>
      <c r="M37" s="14"/>
      <c r="N37" s="14"/>
    </row>
    <row r="38" spans="2:14" x14ac:dyDescent="0.3">
      <c r="B38" s="3">
        <v>2020</v>
      </c>
      <c r="C38" s="3">
        <v>8</v>
      </c>
      <c r="D38" s="3">
        <v>14</v>
      </c>
      <c r="E38" s="3" t="s">
        <v>15</v>
      </c>
      <c r="F38" s="3"/>
      <c r="G38" s="3">
        <v>1</v>
      </c>
      <c r="H38" s="3"/>
      <c r="I38" s="3"/>
      <c r="J38" s="3"/>
      <c r="K38" s="3"/>
      <c r="L38" s="14" t="s">
        <v>257</v>
      </c>
      <c r="M38" s="14"/>
      <c r="N38" s="14"/>
    </row>
    <row r="39" spans="2:14" x14ac:dyDescent="0.3">
      <c r="B39" s="3">
        <v>2020</v>
      </c>
      <c r="C39" s="3">
        <v>8</v>
      </c>
      <c r="D39" s="3">
        <v>19</v>
      </c>
      <c r="E39" s="3" t="s">
        <v>78</v>
      </c>
      <c r="F39" s="3">
        <v>1.2</v>
      </c>
      <c r="G39" s="3"/>
      <c r="H39" s="3"/>
      <c r="I39" s="3"/>
      <c r="J39" s="3">
        <v>0.3</v>
      </c>
      <c r="K39" s="3"/>
      <c r="L39" s="14" t="s">
        <v>392</v>
      </c>
      <c r="M39" s="14"/>
      <c r="N39" s="14"/>
    </row>
    <row r="40" spans="2:14" x14ac:dyDescent="0.3">
      <c r="B40" s="3">
        <v>2020</v>
      </c>
      <c r="C40" s="3">
        <v>8</v>
      </c>
      <c r="D40" s="3">
        <v>19</v>
      </c>
      <c r="E40" s="3" t="s">
        <v>15</v>
      </c>
      <c r="F40" s="3"/>
      <c r="G40" s="3">
        <v>1.4</v>
      </c>
      <c r="H40" s="3"/>
      <c r="I40" s="3"/>
      <c r="J40" s="3"/>
      <c r="K40" s="3">
        <v>0.8</v>
      </c>
      <c r="L40" s="14" t="s">
        <v>296</v>
      </c>
      <c r="M40" s="14"/>
      <c r="N40" s="14"/>
    </row>
    <row r="41" spans="2:14" x14ac:dyDescent="0.3">
      <c r="B41" s="3">
        <v>2020</v>
      </c>
      <c r="C41" s="3">
        <v>8</v>
      </c>
      <c r="D41" s="3">
        <v>20</v>
      </c>
      <c r="E41" s="3" t="s">
        <v>15</v>
      </c>
      <c r="F41" s="3">
        <v>1.3</v>
      </c>
      <c r="G41" s="3"/>
      <c r="H41" s="3"/>
      <c r="I41" s="3"/>
      <c r="J41" s="3">
        <v>0.2</v>
      </c>
      <c r="K41" s="3"/>
      <c r="L41" s="14" t="s">
        <v>594</v>
      </c>
      <c r="M41" s="14"/>
      <c r="N41" s="14"/>
    </row>
    <row r="42" spans="2:14" x14ac:dyDescent="0.3">
      <c r="B42" s="3">
        <v>2020</v>
      </c>
      <c r="C42" s="3">
        <v>8</v>
      </c>
      <c r="D42" s="3">
        <v>27</v>
      </c>
      <c r="E42" s="3" t="s">
        <v>15</v>
      </c>
      <c r="F42" s="3"/>
      <c r="G42" s="3"/>
      <c r="H42" s="3"/>
      <c r="I42" s="3"/>
      <c r="J42" s="3"/>
      <c r="K42" s="3"/>
      <c r="L42" s="14">
        <v>23</v>
      </c>
      <c r="M42" s="14"/>
      <c r="N42" s="14"/>
    </row>
    <row r="43" spans="2:14" x14ac:dyDescent="0.3">
      <c r="B43" s="3">
        <v>2020</v>
      </c>
      <c r="C43" s="3">
        <v>8</v>
      </c>
      <c r="D43" s="3">
        <v>31</v>
      </c>
      <c r="E43" s="3" t="s">
        <v>15</v>
      </c>
      <c r="F43" s="3">
        <v>0.9</v>
      </c>
      <c r="G43" s="3"/>
      <c r="H43" s="3"/>
      <c r="I43" s="3"/>
      <c r="J43" s="3">
        <v>0.9</v>
      </c>
      <c r="K43" s="3"/>
      <c r="L43" s="14" t="s">
        <v>119</v>
      </c>
      <c r="M43" s="14"/>
      <c r="N43" s="14"/>
    </row>
    <row r="44" spans="2:14" x14ac:dyDescent="0.3">
      <c r="B44" s="3">
        <v>2020</v>
      </c>
      <c r="C44" s="3">
        <v>8</v>
      </c>
      <c r="D44" s="3">
        <v>31</v>
      </c>
      <c r="E44" s="3" t="s">
        <v>15</v>
      </c>
      <c r="F44" s="3">
        <v>1</v>
      </c>
      <c r="G44" s="3"/>
      <c r="H44" s="3"/>
      <c r="I44" s="3"/>
      <c r="J44" s="3">
        <v>1</v>
      </c>
      <c r="K44" s="3"/>
      <c r="L44" s="14" t="s">
        <v>119</v>
      </c>
      <c r="M44" s="14"/>
      <c r="N44" s="14"/>
    </row>
    <row r="45" spans="2:14" x14ac:dyDescent="0.3">
      <c r="B45" s="3">
        <v>2020</v>
      </c>
      <c r="C45" s="3">
        <v>8</v>
      </c>
      <c r="D45" s="3">
        <v>31</v>
      </c>
      <c r="E45" s="3" t="s">
        <v>15</v>
      </c>
      <c r="F45" s="3">
        <v>0.8</v>
      </c>
      <c r="G45" s="3"/>
      <c r="H45" s="3"/>
      <c r="I45" s="3"/>
      <c r="J45" s="3">
        <v>0.8</v>
      </c>
      <c r="K45" s="3"/>
      <c r="L45" s="14" t="s">
        <v>119</v>
      </c>
      <c r="M45" s="14"/>
      <c r="N45" s="14"/>
    </row>
    <row r="46" spans="2:14" x14ac:dyDescent="0.3">
      <c r="B46" s="3">
        <v>2020</v>
      </c>
      <c r="C46" s="3">
        <v>9</v>
      </c>
      <c r="D46" s="3">
        <v>4</v>
      </c>
      <c r="E46" s="3" t="s">
        <v>15</v>
      </c>
      <c r="F46" s="3">
        <v>1.2</v>
      </c>
      <c r="G46" s="3"/>
      <c r="H46" s="3">
        <v>0.5</v>
      </c>
      <c r="I46" s="3"/>
      <c r="J46" s="3"/>
      <c r="K46" s="3"/>
      <c r="L46" s="14" t="s">
        <v>595</v>
      </c>
      <c r="M46" s="14"/>
      <c r="N46" s="14"/>
    </row>
    <row r="47" spans="2:14" x14ac:dyDescent="0.3">
      <c r="B47" s="3">
        <v>2020</v>
      </c>
      <c r="C47" s="3">
        <v>9</v>
      </c>
      <c r="D47" s="3">
        <v>6</v>
      </c>
      <c r="E47" s="3" t="s">
        <v>15</v>
      </c>
      <c r="F47" s="3"/>
      <c r="G47" s="3">
        <v>1.1000000000000001</v>
      </c>
      <c r="H47" s="3"/>
      <c r="I47" s="3"/>
      <c r="J47" s="3"/>
      <c r="K47" s="3">
        <v>0.9</v>
      </c>
      <c r="L47" s="14" t="s">
        <v>119</v>
      </c>
      <c r="M47" s="14"/>
      <c r="N47" s="14"/>
    </row>
    <row r="48" spans="2:14" x14ac:dyDescent="0.3">
      <c r="B48" s="3">
        <v>2020</v>
      </c>
      <c r="C48" s="3">
        <v>9</v>
      </c>
      <c r="D48" s="3">
        <v>6</v>
      </c>
      <c r="E48" s="3" t="s">
        <v>15</v>
      </c>
      <c r="F48" s="3"/>
      <c r="G48" s="3">
        <v>0.6</v>
      </c>
      <c r="H48" s="3"/>
      <c r="I48" s="3"/>
      <c r="J48" s="3"/>
      <c r="K48" s="3">
        <v>0.6</v>
      </c>
      <c r="L48" s="14" t="s">
        <v>119</v>
      </c>
      <c r="M48" s="14"/>
      <c r="N48" s="14"/>
    </row>
    <row r="49" spans="1:14" x14ac:dyDescent="0.3">
      <c r="B49" s="3">
        <v>2020</v>
      </c>
      <c r="C49" s="3">
        <v>9</v>
      </c>
      <c r="D49" s="3">
        <v>6</v>
      </c>
      <c r="E49" s="3" t="s">
        <v>15</v>
      </c>
      <c r="F49" s="3"/>
      <c r="G49" s="3">
        <v>1</v>
      </c>
      <c r="H49" s="3"/>
      <c r="I49" s="3"/>
      <c r="J49" s="3"/>
      <c r="K49" s="3">
        <v>0.9</v>
      </c>
      <c r="L49" s="14" t="s">
        <v>119</v>
      </c>
      <c r="M49" s="14"/>
      <c r="N49" s="14"/>
    </row>
    <row r="50" spans="1:14" x14ac:dyDescent="0.3">
      <c r="B50" s="3">
        <v>2020</v>
      </c>
      <c r="C50" s="3">
        <v>9</v>
      </c>
      <c r="D50" s="3">
        <v>17</v>
      </c>
      <c r="E50" s="3" t="s">
        <v>42</v>
      </c>
      <c r="F50" s="3"/>
      <c r="G50" s="3"/>
      <c r="H50" s="3"/>
      <c r="I50" s="3">
        <v>1</v>
      </c>
      <c r="J50" s="3"/>
      <c r="K50" s="3"/>
      <c r="L50" s="14">
        <v>24</v>
      </c>
      <c r="M50" s="14"/>
      <c r="N50" s="14"/>
    </row>
    <row r="51" spans="1:14" x14ac:dyDescent="0.3">
      <c r="B51" s="3">
        <v>2020</v>
      </c>
      <c r="C51" s="3">
        <v>9</v>
      </c>
      <c r="D51" s="3">
        <v>18</v>
      </c>
      <c r="E51" s="3" t="s">
        <v>15</v>
      </c>
      <c r="F51" s="3">
        <v>1.2</v>
      </c>
      <c r="G51" s="3"/>
      <c r="H51" s="3">
        <v>0.9</v>
      </c>
      <c r="I51" s="3"/>
      <c r="J51" s="3"/>
      <c r="K51" s="3"/>
      <c r="L51" s="14" t="s">
        <v>363</v>
      </c>
      <c r="M51" s="14"/>
      <c r="N51" s="14"/>
    </row>
    <row r="52" spans="1:14" x14ac:dyDescent="0.3">
      <c r="L52" s="14"/>
      <c r="M52" s="14"/>
      <c r="N52" s="14"/>
    </row>
    <row r="53" spans="1:14" x14ac:dyDescent="0.3">
      <c r="L53" s="14"/>
      <c r="M53" s="14"/>
      <c r="N53" s="14"/>
    </row>
    <row r="54" spans="1:14" x14ac:dyDescent="0.3">
      <c r="A54" s="8" t="s">
        <v>60</v>
      </c>
      <c r="B54" s="17" t="s">
        <v>2</v>
      </c>
      <c r="C54" s="17" t="s">
        <v>3</v>
      </c>
      <c r="D54" s="17" t="s">
        <v>4</v>
      </c>
      <c r="E54" s="17" t="s">
        <v>5</v>
      </c>
      <c r="F54" s="16" t="s">
        <v>6</v>
      </c>
      <c r="G54" s="16"/>
      <c r="H54" s="16" t="s">
        <v>7</v>
      </c>
      <c r="I54" s="16"/>
      <c r="J54" s="16" t="s">
        <v>8</v>
      </c>
      <c r="K54" s="16"/>
      <c r="L54" s="17" t="s">
        <v>9</v>
      </c>
      <c r="M54" s="17"/>
      <c r="N54" s="17"/>
    </row>
    <row r="55" spans="1:14" x14ac:dyDescent="0.3">
      <c r="A55" s="5" t="s">
        <v>10</v>
      </c>
      <c r="B55" s="17"/>
      <c r="C55" s="17"/>
      <c r="D55" s="17"/>
      <c r="E55" s="17"/>
      <c r="F55" s="8" t="s">
        <v>11</v>
      </c>
      <c r="G55" s="8" t="s">
        <v>12</v>
      </c>
      <c r="H55" s="8" t="s">
        <v>13</v>
      </c>
      <c r="I55" s="8" t="s">
        <v>14</v>
      </c>
      <c r="J55" s="8" t="s">
        <v>11</v>
      </c>
      <c r="K55" s="8" t="s">
        <v>12</v>
      </c>
      <c r="L55" s="17"/>
      <c r="M55" s="17"/>
      <c r="N55" s="17"/>
    </row>
    <row r="56" spans="1:14" x14ac:dyDescent="0.3">
      <c r="A56" s="3"/>
      <c r="B56" s="3">
        <v>2020</v>
      </c>
      <c r="C56" s="3">
        <v>8</v>
      </c>
      <c r="D56" s="3">
        <v>1</v>
      </c>
      <c r="E56" s="3" t="s">
        <v>16</v>
      </c>
      <c r="F56" s="3">
        <v>1</v>
      </c>
      <c r="G56" s="3"/>
      <c r="H56" s="3"/>
      <c r="I56" s="3"/>
      <c r="J56" s="3"/>
      <c r="K56" s="3"/>
      <c r="L56" s="14" t="s">
        <v>596</v>
      </c>
      <c r="M56" s="14"/>
      <c r="N56" s="14"/>
    </row>
    <row r="57" spans="1:14" x14ac:dyDescent="0.3">
      <c r="A57" s="3"/>
      <c r="B57" s="3">
        <v>2020</v>
      </c>
      <c r="C57" s="3">
        <v>8</v>
      </c>
      <c r="D57" s="3">
        <v>6</v>
      </c>
      <c r="E57" s="3" t="s">
        <v>16</v>
      </c>
      <c r="F57" s="3">
        <v>1.2</v>
      </c>
      <c r="G57" s="3"/>
      <c r="H57" s="3"/>
      <c r="I57" s="3"/>
      <c r="J57" s="3"/>
      <c r="K57" s="3"/>
      <c r="L57" s="14" t="s">
        <v>596</v>
      </c>
      <c r="M57" s="14"/>
      <c r="N57" s="14"/>
    </row>
    <row r="58" spans="1:14" x14ac:dyDescent="0.3">
      <c r="A58" s="3"/>
      <c r="B58" s="3">
        <v>2020</v>
      </c>
      <c r="C58" s="3">
        <v>8</v>
      </c>
      <c r="D58" s="3">
        <v>14</v>
      </c>
      <c r="E58" s="3" t="s">
        <v>16</v>
      </c>
      <c r="F58" s="3">
        <v>1.1000000000000001</v>
      </c>
      <c r="G58" s="3"/>
      <c r="H58" s="3"/>
      <c r="I58" s="3"/>
      <c r="J58" s="3"/>
      <c r="K58" s="3"/>
      <c r="L58" s="14" t="s">
        <v>597</v>
      </c>
      <c r="M58" s="14"/>
      <c r="N58" s="14"/>
    </row>
    <row r="59" spans="1:14" x14ac:dyDescent="0.3">
      <c r="A59" s="3"/>
      <c r="B59" s="3">
        <v>2020</v>
      </c>
      <c r="C59" s="3">
        <v>8</v>
      </c>
      <c r="D59" s="3">
        <v>21</v>
      </c>
      <c r="E59" s="3" t="s">
        <v>16</v>
      </c>
      <c r="F59" s="3">
        <v>1.3</v>
      </c>
      <c r="G59" s="3"/>
      <c r="H59" s="3"/>
      <c r="I59" s="3"/>
      <c r="J59" s="3"/>
      <c r="K59" s="3"/>
      <c r="L59" s="14" t="s">
        <v>556</v>
      </c>
      <c r="M59" s="14"/>
      <c r="N59" s="14"/>
    </row>
    <row r="60" spans="1:14" x14ac:dyDescent="0.3">
      <c r="A60" s="3"/>
      <c r="B60" s="3">
        <v>2020</v>
      </c>
      <c r="C60" s="3">
        <v>8</v>
      </c>
      <c r="D60" s="3">
        <v>22</v>
      </c>
      <c r="E60" s="3" t="s">
        <v>16</v>
      </c>
      <c r="F60" s="3">
        <v>1.2</v>
      </c>
      <c r="G60" s="3"/>
      <c r="H60" s="3"/>
      <c r="I60" s="3"/>
      <c r="J60" s="3"/>
      <c r="K60" s="3"/>
      <c r="L60" s="14" t="s">
        <v>556</v>
      </c>
      <c r="M60" s="14"/>
      <c r="N60" s="14"/>
    </row>
    <row r="61" spans="1:14" x14ac:dyDescent="0.3">
      <c r="A61" s="3"/>
      <c r="B61" s="3">
        <v>2020</v>
      </c>
      <c r="C61" s="3">
        <v>8</v>
      </c>
      <c r="D61" s="3">
        <v>28</v>
      </c>
      <c r="E61" s="3" t="s">
        <v>16</v>
      </c>
      <c r="F61" s="3">
        <v>1</v>
      </c>
      <c r="G61" s="3"/>
      <c r="H61" s="3"/>
      <c r="I61" s="3"/>
      <c r="J61" s="3"/>
      <c r="K61" s="3"/>
      <c r="L61" s="14" t="s">
        <v>772</v>
      </c>
      <c r="M61" s="14"/>
      <c r="N61" s="14"/>
    </row>
    <row r="62" spans="1:14" x14ac:dyDescent="0.3">
      <c r="A62" s="3"/>
      <c r="B62" s="3">
        <v>2020</v>
      </c>
      <c r="C62" s="3">
        <v>9</v>
      </c>
      <c r="D62" s="3">
        <v>3</v>
      </c>
      <c r="E62" s="3" t="s">
        <v>16</v>
      </c>
      <c r="F62" s="3">
        <v>1.3</v>
      </c>
      <c r="G62" s="3"/>
      <c r="H62" s="3"/>
      <c r="I62" s="3"/>
      <c r="J62" s="3"/>
      <c r="K62" s="3"/>
      <c r="L62" s="14" t="s">
        <v>598</v>
      </c>
      <c r="M62" s="14"/>
      <c r="N62" s="14"/>
    </row>
    <row r="63" spans="1:14" x14ac:dyDescent="0.3">
      <c r="A63" s="3"/>
      <c r="B63" s="3">
        <v>2020</v>
      </c>
      <c r="C63" s="3">
        <v>9</v>
      </c>
      <c r="D63" s="3">
        <v>4</v>
      </c>
      <c r="E63" s="3" t="s">
        <v>16</v>
      </c>
      <c r="F63" s="3">
        <v>1.1000000000000001</v>
      </c>
      <c r="G63" s="3"/>
      <c r="H63" s="3"/>
      <c r="I63" s="3"/>
      <c r="J63" s="3"/>
      <c r="K63" s="3"/>
      <c r="L63" s="14" t="s">
        <v>599</v>
      </c>
      <c r="M63" s="14"/>
      <c r="N63" s="14"/>
    </row>
    <row r="64" spans="1:14" x14ac:dyDescent="0.3">
      <c r="A64" s="3"/>
      <c r="B64" s="3">
        <v>2020</v>
      </c>
      <c r="C64" s="3">
        <v>9</v>
      </c>
      <c r="D64" s="3">
        <v>5</v>
      </c>
      <c r="E64" s="3" t="s">
        <v>16</v>
      </c>
      <c r="F64" s="3">
        <v>1.3</v>
      </c>
      <c r="G64" s="3"/>
      <c r="H64" s="3"/>
      <c r="I64" s="3"/>
      <c r="J64" s="3"/>
      <c r="K64" s="3"/>
      <c r="L64" s="14" t="s">
        <v>598</v>
      </c>
      <c r="M64" s="14"/>
      <c r="N64" s="14"/>
    </row>
    <row r="65" spans="1:14" x14ac:dyDescent="0.3">
      <c r="A65" s="3"/>
      <c r="B65" s="3">
        <v>2020</v>
      </c>
      <c r="C65" s="3">
        <v>9</v>
      </c>
      <c r="D65" s="3">
        <v>18</v>
      </c>
      <c r="E65" s="3" t="s">
        <v>16</v>
      </c>
      <c r="F65" s="3">
        <v>0.9</v>
      </c>
      <c r="G65" s="3"/>
      <c r="H65" s="3"/>
      <c r="I65" s="3"/>
      <c r="J65" s="3"/>
      <c r="K65" s="3"/>
      <c r="L65" s="14" t="s">
        <v>149</v>
      </c>
      <c r="M65" s="14"/>
      <c r="N65" s="14"/>
    </row>
    <row r="66" spans="1:14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14"/>
      <c r="M66" s="14"/>
      <c r="N66" s="14"/>
    </row>
    <row r="67" spans="1:14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14"/>
      <c r="M67" s="14"/>
      <c r="N67" s="14"/>
    </row>
    <row r="68" spans="1:14" x14ac:dyDescent="0.3">
      <c r="A68" s="8" t="s">
        <v>80</v>
      </c>
      <c r="B68" s="17" t="s">
        <v>2</v>
      </c>
      <c r="C68" s="17" t="s">
        <v>3</v>
      </c>
      <c r="D68" s="17" t="s">
        <v>4</v>
      </c>
      <c r="E68" s="17" t="s">
        <v>5</v>
      </c>
      <c r="F68" s="16" t="s">
        <v>6</v>
      </c>
      <c r="G68" s="16"/>
      <c r="H68" s="16" t="s">
        <v>7</v>
      </c>
      <c r="I68" s="16"/>
      <c r="J68" s="16" t="s">
        <v>8</v>
      </c>
      <c r="K68" s="16"/>
      <c r="L68" s="17" t="s">
        <v>9</v>
      </c>
      <c r="M68" s="17"/>
      <c r="N68" s="17"/>
    </row>
    <row r="69" spans="1:14" x14ac:dyDescent="0.3">
      <c r="A69" s="5" t="s">
        <v>10</v>
      </c>
      <c r="B69" s="17"/>
      <c r="C69" s="17"/>
      <c r="D69" s="17"/>
      <c r="E69" s="17"/>
      <c r="F69" s="8" t="s">
        <v>11</v>
      </c>
      <c r="G69" s="8" t="s">
        <v>12</v>
      </c>
      <c r="H69" s="8" t="s">
        <v>13</v>
      </c>
      <c r="I69" s="8" t="s">
        <v>14</v>
      </c>
      <c r="J69" s="8" t="s">
        <v>11</v>
      </c>
      <c r="K69" s="8" t="s">
        <v>12</v>
      </c>
      <c r="L69" s="17"/>
      <c r="M69" s="17"/>
      <c r="N69" s="17"/>
    </row>
    <row r="70" spans="1:14" x14ac:dyDescent="0.3">
      <c r="A70" s="3"/>
      <c r="B70" s="3">
        <v>2019</v>
      </c>
      <c r="C70" s="3">
        <v>3</v>
      </c>
      <c r="D70" s="3">
        <v>25</v>
      </c>
      <c r="E70" s="3" t="s">
        <v>16</v>
      </c>
      <c r="F70" s="3">
        <v>0.4</v>
      </c>
      <c r="G70" s="3"/>
      <c r="H70" s="3"/>
      <c r="I70" s="3"/>
      <c r="J70" s="3"/>
      <c r="K70" s="3"/>
      <c r="L70" s="14" t="s">
        <v>232</v>
      </c>
      <c r="M70" s="14"/>
      <c r="N70" s="14"/>
    </row>
    <row r="71" spans="1:14" x14ac:dyDescent="0.3">
      <c r="A71" s="3"/>
      <c r="B71" s="3">
        <v>2020</v>
      </c>
      <c r="C71" s="3">
        <v>8</v>
      </c>
      <c r="D71" s="3">
        <v>31</v>
      </c>
      <c r="E71" s="3" t="s">
        <v>15</v>
      </c>
      <c r="F71" s="3">
        <v>0.7</v>
      </c>
      <c r="G71" s="3"/>
      <c r="H71" s="3"/>
      <c r="I71" s="3"/>
      <c r="J71" s="3"/>
      <c r="K71" s="3"/>
      <c r="L71" s="14" t="s">
        <v>600</v>
      </c>
      <c r="M71" s="14"/>
      <c r="N71" s="14"/>
    </row>
    <row r="72" spans="1:14" x14ac:dyDescent="0.3">
      <c r="A72" s="3"/>
      <c r="B72" s="3">
        <v>2020</v>
      </c>
      <c r="C72" s="3">
        <v>9</v>
      </c>
      <c r="D72" s="3">
        <v>16</v>
      </c>
      <c r="E72" s="3" t="s">
        <v>15</v>
      </c>
      <c r="F72" s="3">
        <v>1</v>
      </c>
      <c r="G72" s="3"/>
      <c r="H72" s="3"/>
      <c r="I72" s="3"/>
      <c r="J72" s="3"/>
      <c r="K72" s="3"/>
      <c r="L72" s="14" t="s">
        <v>601</v>
      </c>
      <c r="M72" s="14"/>
      <c r="N72" s="14"/>
    </row>
    <row r="73" spans="1:14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14"/>
      <c r="M73" s="14"/>
      <c r="N73" s="14"/>
    </row>
    <row r="74" spans="1:14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14"/>
      <c r="M74" s="14"/>
      <c r="N74" s="14"/>
    </row>
    <row r="75" spans="1:14" x14ac:dyDescent="0.3">
      <c r="A75" s="8" t="s">
        <v>83</v>
      </c>
      <c r="B75" s="17" t="s">
        <v>2</v>
      </c>
      <c r="C75" s="17" t="s">
        <v>3</v>
      </c>
      <c r="D75" s="17" t="s">
        <v>4</v>
      </c>
      <c r="E75" s="17" t="s">
        <v>5</v>
      </c>
      <c r="F75" s="16" t="s">
        <v>6</v>
      </c>
      <c r="G75" s="16"/>
      <c r="H75" s="16" t="s">
        <v>7</v>
      </c>
      <c r="I75" s="16"/>
      <c r="J75" s="16" t="s">
        <v>8</v>
      </c>
      <c r="K75" s="16"/>
      <c r="L75" s="17" t="s">
        <v>9</v>
      </c>
      <c r="M75" s="17"/>
      <c r="N75" s="17"/>
    </row>
    <row r="76" spans="1:14" x14ac:dyDescent="0.3">
      <c r="A76" s="5" t="s">
        <v>10</v>
      </c>
      <c r="B76" s="17"/>
      <c r="C76" s="17"/>
      <c r="D76" s="17"/>
      <c r="E76" s="17"/>
      <c r="F76" s="8" t="s">
        <v>11</v>
      </c>
      <c r="G76" s="8" t="s">
        <v>12</v>
      </c>
      <c r="H76" s="8" t="s">
        <v>13</v>
      </c>
      <c r="I76" s="8" t="s">
        <v>14</v>
      </c>
      <c r="J76" s="8" t="s">
        <v>11</v>
      </c>
      <c r="K76" s="8" t="s">
        <v>12</v>
      </c>
      <c r="L76" s="17"/>
      <c r="M76" s="17"/>
      <c r="N76" s="17"/>
    </row>
    <row r="77" spans="1:14" x14ac:dyDescent="0.3">
      <c r="A77" s="3"/>
      <c r="B77" s="3">
        <v>2019</v>
      </c>
      <c r="C77" s="3">
        <v>11</v>
      </c>
      <c r="D77" s="3">
        <v>22</v>
      </c>
      <c r="E77" s="3" t="s">
        <v>107</v>
      </c>
      <c r="F77" s="3"/>
      <c r="G77" s="3"/>
      <c r="H77" s="3"/>
      <c r="I77" s="3"/>
      <c r="J77" s="3"/>
      <c r="K77" s="3"/>
      <c r="L77" s="14" t="s">
        <v>602</v>
      </c>
      <c r="M77" s="14"/>
      <c r="N77" s="14"/>
    </row>
    <row r="78" spans="1:14" x14ac:dyDescent="0.3">
      <c r="A78" s="3"/>
      <c r="B78" s="3">
        <v>2019</v>
      </c>
      <c r="C78" s="3">
        <v>11</v>
      </c>
      <c r="D78" s="3">
        <v>26</v>
      </c>
      <c r="E78" s="3" t="s">
        <v>78</v>
      </c>
      <c r="F78" s="3">
        <v>1.5</v>
      </c>
      <c r="G78" s="3"/>
      <c r="H78" s="3"/>
      <c r="I78" s="3"/>
      <c r="J78" s="3"/>
      <c r="K78" s="3"/>
      <c r="L78" s="14" t="s">
        <v>460</v>
      </c>
      <c r="M78" s="14"/>
      <c r="N78" s="14"/>
    </row>
    <row r="79" spans="1:14" x14ac:dyDescent="0.3">
      <c r="A79" s="3"/>
      <c r="B79" s="3">
        <v>2019</v>
      </c>
      <c r="C79" s="3">
        <v>12</v>
      </c>
      <c r="D79" s="3">
        <v>13</v>
      </c>
      <c r="E79" s="3" t="s">
        <v>603</v>
      </c>
      <c r="F79" s="3">
        <v>0.7</v>
      </c>
      <c r="G79" s="3"/>
      <c r="H79" s="3"/>
      <c r="I79" s="3"/>
      <c r="J79" s="3"/>
      <c r="K79" s="3"/>
      <c r="L79" s="14" t="s">
        <v>25</v>
      </c>
      <c r="M79" s="14"/>
      <c r="N79" s="14"/>
    </row>
    <row r="80" spans="1:14" x14ac:dyDescent="0.3">
      <c r="A80" s="3"/>
      <c r="B80" s="3">
        <v>2019</v>
      </c>
      <c r="C80" s="3">
        <v>12</v>
      </c>
      <c r="D80" s="3">
        <v>23</v>
      </c>
      <c r="E80" s="3" t="s">
        <v>603</v>
      </c>
      <c r="F80" s="3">
        <v>1.5</v>
      </c>
      <c r="G80" s="3"/>
      <c r="H80" s="3"/>
      <c r="I80" s="3"/>
      <c r="J80" s="3"/>
      <c r="K80" s="3"/>
      <c r="L80" s="14" t="s">
        <v>604</v>
      </c>
      <c r="M80" s="14"/>
      <c r="N80" s="14"/>
    </row>
    <row r="81" spans="1:14" x14ac:dyDescent="0.3">
      <c r="A81" s="3"/>
      <c r="B81" s="3">
        <v>2019</v>
      </c>
      <c r="C81" s="3">
        <v>12</v>
      </c>
      <c r="D81" s="3">
        <v>28</v>
      </c>
      <c r="E81" s="3" t="s">
        <v>603</v>
      </c>
      <c r="F81" s="3">
        <v>1.8</v>
      </c>
      <c r="G81" s="3"/>
      <c r="H81" s="3"/>
      <c r="I81" s="3"/>
      <c r="J81" s="3"/>
      <c r="K81" s="3"/>
      <c r="L81" s="14" t="s">
        <v>605</v>
      </c>
      <c r="M81" s="14"/>
      <c r="N81" s="14"/>
    </row>
    <row r="82" spans="1:14" x14ac:dyDescent="0.3">
      <c r="A82" s="3"/>
      <c r="B82" s="3">
        <v>2020</v>
      </c>
      <c r="C82" s="3">
        <v>1</v>
      </c>
      <c r="D82" s="3">
        <v>21</v>
      </c>
      <c r="E82" s="3" t="s">
        <v>606</v>
      </c>
      <c r="F82" s="3">
        <v>1.3</v>
      </c>
      <c r="G82" s="3"/>
      <c r="H82" s="3"/>
      <c r="I82" s="3"/>
      <c r="J82" s="3"/>
      <c r="K82" s="3"/>
      <c r="L82" s="14" t="s">
        <v>607</v>
      </c>
      <c r="M82" s="14"/>
      <c r="N82" s="14"/>
    </row>
    <row r="83" spans="1:14" x14ac:dyDescent="0.3">
      <c r="A83" s="3"/>
      <c r="B83" s="3">
        <v>2020</v>
      </c>
      <c r="C83" s="3">
        <v>1</v>
      </c>
      <c r="D83" s="3">
        <v>30</v>
      </c>
      <c r="E83" s="3" t="s">
        <v>16</v>
      </c>
      <c r="F83" s="3">
        <v>1.1000000000000001</v>
      </c>
      <c r="G83" s="3"/>
      <c r="H83" s="3"/>
      <c r="I83" s="3"/>
      <c r="J83" s="3"/>
      <c r="K83" s="3"/>
      <c r="L83" s="14" t="s">
        <v>608</v>
      </c>
      <c r="M83" s="14"/>
      <c r="N83" s="14"/>
    </row>
    <row r="84" spans="1:14" x14ac:dyDescent="0.3">
      <c r="A84" s="3"/>
      <c r="B84" s="3">
        <v>2020</v>
      </c>
      <c r="C84" s="3">
        <v>2</v>
      </c>
      <c r="D84" s="3">
        <v>3</v>
      </c>
      <c r="E84" s="3" t="s">
        <v>16</v>
      </c>
      <c r="F84" s="3">
        <v>1.2</v>
      </c>
      <c r="G84" s="3"/>
      <c r="H84" s="3"/>
      <c r="I84" s="3"/>
      <c r="J84" s="3"/>
      <c r="K84" s="3"/>
      <c r="L84" s="14" t="s">
        <v>609</v>
      </c>
      <c r="M84" s="14"/>
      <c r="N84" s="14"/>
    </row>
    <row r="85" spans="1:14" x14ac:dyDescent="0.3">
      <c r="A85" s="3"/>
      <c r="B85" s="3">
        <v>2020</v>
      </c>
      <c r="C85" s="3">
        <v>2</v>
      </c>
      <c r="D85" s="3">
        <v>4</v>
      </c>
      <c r="E85" s="3" t="s">
        <v>16</v>
      </c>
      <c r="F85" s="3">
        <v>1.1000000000000001</v>
      </c>
      <c r="G85" s="3"/>
      <c r="H85" s="3"/>
      <c r="I85" s="3"/>
      <c r="J85" s="3"/>
      <c r="K85" s="3"/>
      <c r="L85" s="14" t="s">
        <v>610</v>
      </c>
      <c r="M85" s="14"/>
      <c r="N85" s="14"/>
    </row>
    <row r="86" spans="1:14" x14ac:dyDescent="0.3">
      <c r="A86" s="3"/>
      <c r="B86" s="3">
        <v>2020</v>
      </c>
      <c r="C86" s="3">
        <v>2</v>
      </c>
      <c r="D86" s="3">
        <v>5</v>
      </c>
      <c r="E86" s="3" t="s">
        <v>16</v>
      </c>
      <c r="F86" s="3">
        <v>1.1000000000000001</v>
      </c>
      <c r="G86" s="3"/>
      <c r="H86" s="3"/>
      <c r="I86" s="3"/>
      <c r="J86" s="3"/>
      <c r="K86" s="3"/>
      <c r="L86" s="14" t="s">
        <v>611</v>
      </c>
      <c r="M86" s="14"/>
      <c r="N86" s="14"/>
    </row>
    <row r="87" spans="1:14" x14ac:dyDescent="0.3">
      <c r="B87" s="3">
        <v>2020</v>
      </c>
      <c r="C87" s="3">
        <v>2</v>
      </c>
      <c r="D87" s="3">
        <v>11</v>
      </c>
      <c r="E87" s="3" t="s">
        <v>16</v>
      </c>
      <c r="F87" s="3">
        <v>1.3</v>
      </c>
      <c r="J87" s="3"/>
      <c r="L87" s="14" t="s">
        <v>25</v>
      </c>
      <c r="M87" s="14"/>
      <c r="N87" s="14"/>
    </row>
    <row r="88" spans="1:14" x14ac:dyDescent="0.3">
      <c r="B88" s="3">
        <v>2020</v>
      </c>
      <c r="C88" s="3">
        <v>2</v>
      </c>
      <c r="D88" s="3">
        <v>12</v>
      </c>
      <c r="E88" s="3" t="s">
        <v>16</v>
      </c>
      <c r="F88" s="3">
        <v>1.4</v>
      </c>
      <c r="J88" s="3">
        <v>1.4</v>
      </c>
      <c r="L88" s="14" t="s">
        <v>612</v>
      </c>
      <c r="M88" s="14"/>
      <c r="N88" s="14"/>
    </row>
    <row r="89" spans="1:14" x14ac:dyDescent="0.3">
      <c r="B89" s="3">
        <v>2020</v>
      </c>
      <c r="C89" s="3">
        <v>2</v>
      </c>
      <c r="D89" s="3">
        <v>14</v>
      </c>
      <c r="E89" s="3" t="s">
        <v>16</v>
      </c>
      <c r="F89" s="3">
        <v>1.9</v>
      </c>
      <c r="J89" s="3">
        <v>1.2</v>
      </c>
      <c r="L89" s="14" t="s">
        <v>75</v>
      </c>
      <c r="M89" s="14"/>
      <c r="N89" s="14"/>
    </row>
    <row r="90" spans="1:14" x14ac:dyDescent="0.3">
      <c r="B90" s="3">
        <v>2020</v>
      </c>
      <c r="C90" s="3">
        <v>2</v>
      </c>
      <c r="D90" s="3">
        <v>17</v>
      </c>
      <c r="E90" s="3" t="s">
        <v>16</v>
      </c>
      <c r="F90" s="3">
        <v>1</v>
      </c>
      <c r="J90" s="3"/>
      <c r="L90" s="14" t="s">
        <v>518</v>
      </c>
      <c r="M90" s="14"/>
      <c r="N90" s="14"/>
    </row>
    <row r="91" spans="1:14" x14ac:dyDescent="0.3">
      <c r="B91" s="3">
        <v>2020</v>
      </c>
      <c r="C91" s="3">
        <v>2</v>
      </c>
      <c r="D91" s="3">
        <v>17</v>
      </c>
      <c r="E91" s="3" t="s">
        <v>16</v>
      </c>
      <c r="F91" s="3">
        <v>1.2</v>
      </c>
      <c r="J91" s="3"/>
      <c r="L91" s="14" t="s">
        <v>613</v>
      </c>
      <c r="M91" s="14"/>
      <c r="N91" s="14"/>
    </row>
    <row r="92" spans="1:14" x14ac:dyDescent="0.3">
      <c r="B92" s="3">
        <v>2020</v>
      </c>
      <c r="C92" s="3">
        <v>2</v>
      </c>
      <c r="D92" s="3">
        <v>19</v>
      </c>
      <c r="E92" s="3" t="s">
        <v>16</v>
      </c>
      <c r="F92" s="3">
        <v>2.7</v>
      </c>
      <c r="J92" s="3">
        <v>1</v>
      </c>
      <c r="L92" s="14" t="s">
        <v>29</v>
      </c>
      <c r="M92" s="14"/>
      <c r="N92" s="14"/>
    </row>
    <row r="93" spans="1:14" x14ac:dyDescent="0.3">
      <c r="B93" s="3">
        <v>2020</v>
      </c>
      <c r="C93" s="3">
        <v>2</v>
      </c>
      <c r="D93" s="3">
        <v>20</v>
      </c>
      <c r="E93" s="3" t="s">
        <v>16</v>
      </c>
      <c r="F93" s="3">
        <v>1.4</v>
      </c>
      <c r="G93" s="3"/>
      <c r="H93" s="3"/>
      <c r="I93" s="3"/>
      <c r="J93" s="3"/>
      <c r="K93" s="3"/>
      <c r="L93" s="14" t="s">
        <v>54</v>
      </c>
      <c r="M93" s="14"/>
      <c r="N93" s="14"/>
    </row>
    <row r="94" spans="1:14" x14ac:dyDescent="0.3">
      <c r="B94" s="3">
        <v>2020</v>
      </c>
      <c r="C94" s="3">
        <v>2</v>
      </c>
      <c r="D94" s="3">
        <v>24</v>
      </c>
      <c r="E94" s="3" t="s">
        <v>16</v>
      </c>
      <c r="F94" s="3">
        <v>1.1000000000000001</v>
      </c>
      <c r="G94" s="3"/>
      <c r="H94" s="3"/>
      <c r="I94" s="3"/>
      <c r="J94" s="3"/>
      <c r="K94" s="3"/>
      <c r="L94" s="14" t="s">
        <v>54</v>
      </c>
      <c r="M94" s="14"/>
      <c r="N94" s="14"/>
    </row>
    <row r="95" spans="1:14" x14ac:dyDescent="0.3">
      <c r="B95" s="3">
        <v>2020</v>
      </c>
      <c r="C95" s="3">
        <v>2</v>
      </c>
      <c r="D95" s="3">
        <v>24</v>
      </c>
      <c r="E95" s="3" t="s">
        <v>16</v>
      </c>
      <c r="F95" s="3">
        <v>1.7</v>
      </c>
      <c r="G95" s="3"/>
      <c r="H95" s="3"/>
      <c r="I95" s="3"/>
      <c r="J95" s="3"/>
      <c r="K95" s="3"/>
      <c r="L95" s="14" t="s">
        <v>92</v>
      </c>
      <c r="M95" s="14"/>
      <c r="N95" s="14"/>
    </row>
    <row r="96" spans="1:14" x14ac:dyDescent="0.3">
      <c r="B96" s="3">
        <v>2020</v>
      </c>
      <c r="C96" s="3">
        <v>2</v>
      </c>
      <c r="D96" s="3">
        <v>25</v>
      </c>
      <c r="E96" s="3" t="s">
        <v>16</v>
      </c>
      <c r="F96" s="3">
        <v>0.8</v>
      </c>
      <c r="G96" s="3"/>
      <c r="H96" s="3"/>
      <c r="I96" s="3"/>
      <c r="J96" s="3"/>
      <c r="K96" s="3"/>
      <c r="L96" s="14" t="s">
        <v>54</v>
      </c>
      <c r="M96" s="14"/>
      <c r="N96" s="14"/>
    </row>
    <row r="97" spans="1:14" x14ac:dyDescent="0.3">
      <c r="B97" s="3">
        <v>2020</v>
      </c>
      <c r="C97" s="3">
        <v>3</v>
      </c>
      <c r="D97" s="3">
        <v>11</v>
      </c>
      <c r="E97" s="3" t="s">
        <v>16</v>
      </c>
      <c r="F97" s="3">
        <v>1.3</v>
      </c>
      <c r="G97" s="3"/>
      <c r="H97" s="3"/>
      <c r="I97" s="3"/>
      <c r="J97" s="3"/>
      <c r="K97" s="3"/>
      <c r="L97" s="14" t="s">
        <v>614</v>
      </c>
      <c r="M97" s="14"/>
      <c r="N97" s="14"/>
    </row>
    <row r="98" spans="1:14" x14ac:dyDescent="0.3">
      <c r="B98" s="3">
        <v>2020</v>
      </c>
      <c r="C98" s="3">
        <v>3</v>
      </c>
      <c r="D98" s="3">
        <v>12</v>
      </c>
      <c r="E98" s="3" t="s">
        <v>16</v>
      </c>
      <c r="F98" s="3">
        <v>0.5</v>
      </c>
      <c r="G98" s="3"/>
      <c r="H98" s="3"/>
      <c r="I98" s="3"/>
      <c r="J98" s="3"/>
      <c r="K98" s="3"/>
      <c r="L98" s="14" t="s">
        <v>92</v>
      </c>
      <c r="M98" s="14"/>
      <c r="N98" s="14"/>
    </row>
    <row r="99" spans="1:14" x14ac:dyDescent="0.3">
      <c r="B99" s="3">
        <v>2020</v>
      </c>
      <c r="C99" s="3">
        <v>3</v>
      </c>
      <c r="D99" s="3">
        <v>12</v>
      </c>
      <c r="E99" s="3" t="s">
        <v>16</v>
      </c>
      <c r="F99" s="3">
        <v>1.5</v>
      </c>
      <c r="G99" s="3"/>
      <c r="H99" s="3"/>
      <c r="I99" s="3"/>
      <c r="J99" s="3"/>
      <c r="K99" s="3"/>
      <c r="L99" s="14" t="s">
        <v>54</v>
      </c>
      <c r="M99" s="14"/>
      <c r="N99" s="14"/>
    </row>
    <row r="100" spans="1:14" x14ac:dyDescent="0.3">
      <c r="B100" s="3">
        <v>2020</v>
      </c>
      <c r="C100" s="3">
        <v>3</v>
      </c>
      <c r="D100" s="3">
        <v>16</v>
      </c>
      <c r="E100" s="3" t="s">
        <v>16</v>
      </c>
      <c r="F100" s="3">
        <v>1.4</v>
      </c>
      <c r="G100" s="3"/>
      <c r="H100" s="3"/>
      <c r="I100" s="3"/>
      <c r="J100" s="3"/>
      <c r="K100" s="3"/>
      <c r="L100" s="14" t="s">
        <v>188</v>
      </c>
      <c r="M100" s="14"/>
      <c r="N100" s="14"/>
    </row>
    <row r="101" spans="1:14" x14ac:dyDescent="0.3">
      <c r="B101" s="3">
        <v>2020</v>
      </c>
      <c r="C101" s="3">
        <v>3</v>
      </c>
      <c r="D101" s="3">
        <v>17</v>
      </c>
      <c r="E101" s="3" t="s">
        <v>16</v>
      </c>
      <c r="F101" s="3">
        <v>1.1000000000000001</v>
      </c>
      <c r="G101" s="3"/>
      <c r="H101" s="3"/>
      <c r="I101" s="3"/>
      <c r="J101" s="3"/>
      <c r="K101" s="3"/>
      <c r="L101" s="14" t="s">
        <v>615</v>
      </c>
      <c r="M101" s="14"/>
      <c r="N101" s="14"/>
    </row>
    <row r="102" spans="1:14" x14ac:dyDescent="0.3">
      <c r="B102" s="3">
        <v>2020</v>
      </c>
      <c r="C102" s="3">
        <v>3</v>
      </c>
      <c r="D102" s="3">
        <v>22</v>
      </c>
      <c r="E102" s="3" t="s">
        <v>16</v>
      </c>
      <c r="F102" s="3">
        <v>2.1</v>
      </c>
      <c r="G102" s="3"/>
      <c r="H102" s="3"/>
      <c r="I102" s="3"/>
      <c r="J102" s="3"/>
      <c r="K102" s="3"/>
      <c r="L102" s="14" t="s">
        <v>54</v>
      </c>
      <c r="M102" s="14"/>
      <c r="N102" s="14"/>
    </row>
    <row r="103" spans="1:14" x14ac:dyDescent="0.3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14"/>
      <c r="M103" s="14"/>
      <c r="N103" s="14"/>
    </row>
    <row r="104" spans="1:14" x14ac:dyDescent="0.3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14"/>
      <c r="M104" s="14"/>
      <c r="N104" s="14"/>
    </row>
    <row r="105" spans="1:14" x14ac:dyDescent="0.3">
      <c r="A105" s="8" t="s">
        <v>94</v>
      </c>
      <c r="B105" s="17" t="s">
        <v>2</v>
      </c>
      <c r="C105" s="17" t="s">
        <v>3</v>
      </c>
      <c r="D105" s="17" t="s">
        <v>4</v>
      </c>
      <c r="E105" s="17" t="s">
        <v>5</v>
      </c>
      <c r="F105" s="16" t="s">
        <v>6</v>
      </c>
      <c r="G105" s="16"/>
      <c r="H105" s="16" t="s">
        <v>7</v>
      </c>
      <c r="I105" s="16"/>
      <c r="J105" s="16" t="s">
        <v>8</v>
      </c>
      <c r="K105" s="16"/>
      <c r="L105" s="17" t="s">
        <v>9</v>
      </c>
      <c r="M105" s="17"/>
      <c r="N105" s="17"/>
    </row>
    <row r="106" spans="1:14" x14ac:dyDescent="0.3">
      <c r="A106" s="5" t="s">
        <v>10</v>
      </c>
      <c r="B106" s="17"/>
      <c r="C106" s="17"/>
      <c r="D106" s="17"/>
      <c r="E106" s="17"/>
      <c r="F106" s="8" t="s">
        <v>11</v>
      </c>
      <c r="G106" s="8" t="s">
        <v>12</v>
      </c>
      <c r="H106" s="8" t="s">
        <v>13</v>
      </c>
      <c r="I106" s="8" t="s">
        <v>14</v>
      </c>
      <c r="J106" s="8" t="s">
        <v>11</v>
      </c>
      <c r="K106" s="8" t="s">
        <v>12</v>
      </c>
      <c r="L106" s="17"/>
      <c r="M106" s="17"/>
      <c r="N106" s="17"/>
    </row>
    <row r="107" spans="1:14" x14ac:dyDescent="0.3">
      <c r="B107" s="3">
        <v>2020</v>
      </c>
      <c r="C107" s="3">
        <v>7</v>
      </c>
      <c r="D107" s="3">
        <v>28</v>
      </c>
      <c r="E107" s="3" t="s">
        <v>16</v>
      </c>
      <c r="F107" s="3">
        <v>0.7</v>
      </c>
      <c r="G107" s="3"/>
      <c r="H107" s="3"/>
      <c r="I107" s="3"/>
      <c r="J107" s="3"/>
      <c r="K107" s="3"/>
      <c r="L107" s="14" t="s">
        <v>393</v>
      </c>
      <c r="M107" s="14"/>
      <c r="N107" s="14"/>
    </row>
    <row r="108" spans="1:14" x14ac:dyDescent="0.3">
      <c r="B108" s="3">
        <v>2020</v>
      </c>
      <c r="C108" s="3">
        <v>9</v>
      </c>
      <c r="D108" s="3">
        <v>15</v>
      </c>
      <c r="E108" s="3" t="s">
        <v>16</v>
      </c>
      <c r="F108" s="3">
        <v>1.1000000000000001</v>
      </c>
      <c r="G108" s="3"/>
      <c r="H108" s="3"/>
      <c r="I108" s="3"/>
      <c r="J108" s="3"/>
      <c r="K108" s="3"/>
      <c r="L108" s="14" t="s">
        <v>238</v>
      </c>
      <c r="M108" s="14"/>
      <c r="N108" s="14"/>
    </row>
    <row r="109" spans="1:14" x14ac:dyDescent="0.3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14"/>
      <c r="M109" s="14"/>
      <c r="N109" s="14"/>
    </row>
    <row r="110" spans="1:14" x14ac:dyDescent="0.3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14"/>
      <c r="M110" s="14"/>
      <c r="N110" s="14"/>
    </row>
    <row r="111" spans="1:14" x14ac:dyDescent="0.3">
      <c r="A111" s="8" t="s">
        <v>174</v>
      </c>
      <c r="B111" s="17" t="s">
        <v>2</v>
      </c>
      <c r="C111" s="17" t="s">
        <v>3</v>
      </c>
      <c r="D111" s="17" t="s">
        <v>4</v>
      </c>
      <c r="E111" s="17" t="s">
        <v>5</v>
      </c>
      <c r="F111" s="16" t="s">
        <v>6</v>
      </c>
      <c r="G111" s="16"/>
      <c r="H111" s="16" t="s">
        <v>7</v>
      </c>
      <c r="I111" s="16"/>
      <c r="J111" s="16" t="s">
        <v>8</v>
      </c>
      <c r="K111" s="16"/>
      <c r="L111" s="17" t="s">
        <v>9</v>
      </c>
      <c r="M111" s="17"/>
      <c r="N111" s="17"/>
    </row>
    <row r="112" spans="1:14" x14ac:dyDescent="0.3">
      <c r="A112" s="5" t="s">
        <v>10</v>
      </c>
      <c r="B112" s="17"/>
      <c r="C112" s="17"/>
      <c r="D112" s="17"/>
      <c r="E112" s="17"/>
      <c r="F112" s="8" t="s">
        <v>11</v>
      </c>
      <c r="G112" s="8" t="s">
        <v>12</v>
      </c>
      <c r="H112" s="8" t="s">
        <v>13</v>
      </c>
      <c r="I112" s="8" t="s">
        <v>14</v>
      </c>
      <c r="J112" s="8" t="s">
        <v>11</v>
      </c>
      <c r="K112" s="8" t="s">
        <v>12</v>
      </c>
      <c r="L112" s="17"/>
      <c r="M112" s="17"/>
      <c r="N112" s="17"/>
    </row>
    <row r="113" spans="1:14" x14ac:dyDescent="0.3">
      <c r="B113" s="3">
        <v>2020</v>
      </c>
      <c r="C113" s="3">
        <v>9</v>
      </c>
      <c r="D113" s="3">
        <v>5</v>
      </c>
      <c r="E113" s="3" t="s">
        <v>16</v>
      </c>
      <c r="F113" s="3">
        <v>1.1000000000000001</v>
      </c>
      <c r="G113" s="3"/>
      <c r="H113" s="3"/>
      <c r="I113" s="3"/>
      <c r="J113" s="3"/>
      <c r="K113" s="3"/>
      <c r="L113" s="14" t="s">
        <v>393</v>
      </c>
      <c r="M113" s="14"/>
      <c r="N113" s="14"/>
    </row>
    <row r="114" spans="1:14" x14ac:dyDescent="0.3">
      <c r="B114" s="3">
        <v>2020</v>
      </c>
      <c r="C114" s="3">
        <v>9</v>
      </c>
      <c r="D114" s="3">
        <v>12</v>
      </c>
      <c r="E114" s="3" t="s">
        <v>16</v>
      </c>
      <c r="F114" s="3">
        <v>1.1000000000000001</v>
      </c>
      <c r="G114" s="3"/>
      <c r="H114" s="3"/>
      <c r="I114" s="3"/>
      <c r="J114" s="3"/>
      <c r="K114" s="3"/>
      <c r="L114" s="14" t="s">
        <v>238</v>
      </c>
      <c r="M114" s="14"/>
      <c r="N114" s="14"/>
    </row>
    <row r="115" spans="1:14" x14ac:dyDescent="0.3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14"/>
      <c r="M115" s="14"/>
      <c r="N115" s="14"/>
    </row>
    <row r="116" spans="1:14" x14ac:dyDescent="0.3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14"/>
      <c r="M116" s="14"/>
      <c r="N116" s="14"/>
    </row>
    <row r="117" spans="1:14" x14ac:dyDescent="0.3">
      <c r="A117" s="8" t="s">
        <v>99</v>
      </c>
      <c r="B117" s="17" t="s">
        <v>2</v>
      </c>
      <c r="C117" s="17" t="s">
        <v>3</v>
      </c>
      <c r="D117" s="17" t="s">
        <v>4</v>
      </c>
      <c r="E117" s="17" t="s">
        <v>5</v>
      </c>
      <c r="F117" s="16" t="s">
        <v>6</v>
      </c>
      <c r="G117" s="16"/>
      <c r="H117" s="16" t="s">
        <v>7</v>
      </c>
      <c r="I117" s="16"/>
      <c r="J117" s="16" t="s">
        <v>8</v>
      </c>
      <c r="K117" s="16"/>
      <c r="L117" s="17" t="s">
        <v>9</v>
      </c>
      <c r="M117" s="17"/>
      <c r="N117" s="17"/>
    </row>
    <row r="118" spans="1:14" x14ac:dyDescent="0.3">
      <c r="A118" s="5" t="s">
        <v>10</v>
      </c>
      <c r="B118" s="17"/>
      <c r="C118" s="17"/>
      <c r="D118" s="17"/>
      <c r="E118" s="17"/>
      <c r="F118" s="8" t="s">
        <v>11</v>
      </c>
      <c r="G118" s="8" t="s">
        <v>12</v>
      </c>
      <c r="H118" s="8" t="s">
        <v>13</v>
      </c>
      <c r="I118" s="8" t="s">
        <v>14</v>
      </c>
      <c r="J118" s="8" t="s">
        <v>11</v>
      </c>
      <c r="K118" s="8" t="s">
        <v>12</v>
      </c>
      <c r="L118" s="17"/>
      <c r="M118" s="17"/>
      <c r="N118" s="17"/>
    </row>
    <row r="119" spans="1:14" x14ac:dyDescent="0.3">
      <c r="B119" s="3">
        <v>2020</v>
      </c>
      <c r="C119" s="3">
        <v>9</v>
      </c>
      <c r="D119" s="3">
        <v>5</v>
      </c>
      <c r="E119" s="3" t="s">
        <v>16</v>
      </c>
      <c r="F119" s="3">
        <v>1.1000000000000001</v>
      </c>
      <c r="G119" s="3"/>
      <c r="H119" s="3"/>
      <c r="I119" s="3"/>
      <c r="J119" s="3"/>
      <c r="K119" s="3"/>
      <c r="L119" s="14" t="s">
        <v>393</v>
      </c>
      <c r="M119" s="14"/>
      <c r="N119" s="14"/>
    </row>
    <row r="120" spans="1:14" x14ac:dyDescent="0.3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14"/>
      <c r="M120" s="14"/>
      <c r="N120" s="14"/>
    </row>
    <row r="121" spans="1:14" x14ac:dyDescent="0.3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14"/>
      <c r="M121" s="14"/>
      <c r="N121" s="14"/>
    </row>
    <row r="122" spans="1:14" x14ac:dyDescent="0.3">
      <c r="A122" s="8" t="s">
        <v>190</v>
      </c>
      <c r="B122" s="17" t="s">
        <v>2</v>
      </c>
      <c r="C122" s="17" t="s">
        <v>3</v>
      </c>
      <c r="D122" s="17" t="s">
        <v>4</v>
      </c>
      <c r="E122" s="17" t="s">
        <v>5</v>
      </c>
      <c r="F122" s="16" t="s">
        <v>6</v>
      </c>
      <c r="G122" s="16"/>
      <c r="H122" s="16" t="s">
        <v>7</v>
      </c>
      <c r="I122" s="16"/>
      <c r="J122" s="16" t="s">
        <v>8</v>
      </c>
      <c r="K122" s="16"/>
      <c r="L122" s="17" t="s">
        <v>9</v>
      </c>
      <c r="M122" s="17"/>
      <c r="N122" s="17"/>
    </row>
    <row r="123" spans="1:14" x14ac:dyDescent="0.3">
      <c r="A123" s="5" t="s">
        <v>10</v>
      </c>
      <c r="B123" s="17"/>
      <c r="C123" s="17"/>
      <c r="D123" s="17"/>
      <c r="E123" s="17"/>
      <c r="F123" s="8" t="s">
        <v>11</v>
      </c>
      <c r="G123" s="8" t="s">
        <v>12</v>
      </c>
      <c r="H123" s="8" t="s">
        <v>13</v>
      </c>
      <c r="I123" s="8" t="s">
        <v>14</v>
      </c>
      <c r="J123" s="8" t="s">
        <v>11</v>
      </c>
      <c r="K123" s="8" t="s">
        <v>12</v>
      </c>
      <c r="L123" s="17"/>
      <c r="M123" s="17"/>
      <c r="N123" s="17"/>
    </row>
    <row r="124" spans="1:14" x14ac:dyDescent="0.3">
      <c r="B124" s="3">
        <v>2020</v>
      </c>
      <c r="C124" s="3">
        <v>8</v>
      </c>
      <c r="D124" s="3">
        <v>1</v>
      </c>
      <c r="E124" s="3" t="s">
        <v>16</v>
      </c>
      <c r="F124" s="3">
        <v>0.9</v>
      </c>
      <c r="G124" s="3"/>
      <c r="H124" s="3"/>
      <c r="I124" s="3"/>
      <c r="J124" s="3"/>
      <c r="K124" s="3"/>
      <c r="L124" s="14" t="s">
        <v>238</v>
      </c>
      <c r="M124" s="14"/>
      <c r="N124" s="14"/>
    </row>
    <row r="125" spans="1:14" x14ac:dyDescent="0.3">
      <c r="B125" s="3">
        <v>2020</v>
      </c>
      <c r="C125" s="3">
        <v>8</v>
      </c>
      <c r="D125" s="3">
        <v>14</v>
      </c>
      <c r="E125" s="3" t="s">
        <v>16</v>
      </c>
      <c r="F125" s="3">
        <v>1</v>
      </c>
      <c r="G125" s="3"/>
      <c r="H125" s="3"/>
      <c r="I125" s="3"/>
      <c r="J125" s="3"/>
      <c r="K125" s="3"/>
      <c r="L125" s="14" t="s">
        <v>596</v>
      </c>
      <c r="M125" s="14"/>
      <c r="N125" s="14"/>
    </row>
    <row r="126" spans="1:14" x14ac:dyDescent="0.3">
      <c r="B126" s="3">
        <v>2020</v>
      </c>
      <c r="C126" s="3">
        <v>9</v>
      </c>
      <c r="D126" s="3">
        <v>12</v>
      </c>
      <c r="E126" s="3" t="s">
        <v>16</v>
      </c>
      <c r="F126" s="3">
        <v>1.1000000000000001</v>
      </c>
      <c r="G126" s="3"/>
      <c r="H126" s="3"/>
      <c r="I126" s="3"/>
      <c r="J126" s="3"/>
      <c r="K126" s="3"/>
      <c r="L126" s="14" t="s">
        <v>597</v>
      </c>
      <c r="M126" s="14"/>
      <c r="N126" s="14"/>
    </row>
    <row r="127" spans="1:14" x14ac:dyDescent="0.3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14"/>
      <c r="M127" s="14"/>
      <c r="N127" s="14"/>
    </row>
    <row r="128" spans="1:14" x14ac:dyDescent="0.3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14"/>
      <c r="M128" s="14"/>
      <c r="N128" s="14"/>
    </row>
    <row r="129" spans="1:14" x14ac:dyDescent="0.3">
      <c r="A129" s="8" t="s">
        <v>284</v>
      </c>
      <c r="B129" s="17" t="s">
        <v>2</v>
      </c>
      <c r="C129" s="17" t="s">
        <v>3</v>
      </c>
      <c r="D129" s="17" t="s">
        <v>4</v>
      </c>
      <c r="E129" s="17" t="s">
        <v>5</v>
      </c>
      <c r="F129" s="16" t="s">
        <v>6</v>
      </c>
      <c r="G129" s="16"/>
      <c r="H129" s="16" t="s">
        <v>7</v>
      </c>
      <c r="I129" s="16"/>
      <c r="J129" s="16" t="s">
        <v>8</v>
      </c>
      <c r="K129" s="16"/>
      <c r="L129" s="17" t="s">
        <v>9</v>
      </c>
      <c r="M129" s="17"/>
      <c r="N129" s="17"/>
    </row>
    <row r="130" spans="1:14" x14ac:dyDescent="0.3">
      <c r="A130" s="5" t="s">
        <v>10</v>
      </c>
      <c r="B130" s="17"/>
      <c r="C130" s="17"/>
      <c r="D130" s="17"/>
      <c r="E130" s="17"/>
      <c r="F130" s="8" t="s">
        <v>11</v>
      </c>
      <c r="G130" s="8" t="s">
        <v>12</v>
      </c>
      <c r="H130" s="8" t="s">
        <v>13</v>
      </c>
      <c r="I130" s="8" t="s">
        <v>14</v>
      </c>
      <c r="J130" s="8" t="s">
        <v>11</v>
      </c>
      <c r="K130" s="8" t="s">
        <v>12</v>
      </c>
      <c r="L130" s="17"/>
      <c r="M130" s="17"/>
      <c r="N130" s="17"/>
    </row>
    <row r="131" spans="1:14" x14ac:dyDescent="0.3">
      <c r="A131" s="3"/>
      <c r="B131" s="3">
        <v>2020</v>
      </c>
      <c r="C131" s="3">
        <v>8</v>
      </c>
      <c r="D131" s="3">
        <v>14</v>
      </c>
      <c r="E131" s="3" t="s">
        <v>16</v>
      </c>
      <c r="F131" s="3">
        <v>1.2</v>
      </c>
      <c r="G131" s="3"/>
      <c r="H131" s="3"/>
      <c r="I131" s="3"/>
      <c r="J131" s="3"/>
      <c r="K131" s="3"/>
      <c r="L131" s="14" t="s">
        <v>17</v>
      </c>
      <c r="M131" s="14"/>
      <c r="N131" s="14"/>
    </row>
    <row r="132" spans="1:14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14"/>
      <c r="M132" s="14"/>
      <c r="N132" s="14"/>
    </row>
    <row r="133" spans="1:14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14"/>
      <c r="M133" s="14"/>
      <c r="N133" s="14"/>
    </row>
    <row r="134" spans="1:14" x14ac:dyDescent="0.3">
      <c r="A134" s="8" t="s">
        <v>286</v>
      </c>
      <c r="B134" s="17" t="s">
        <v>2</v>
      </c>
      <c r="C134" s="17" t="s">
        <v>3</v>
      </c>
      <c r="D134" s="17" t="s">
        <v>4</v>
      </c>
      <c r="E134" s="17" t="s">
        <v>5</v>
      </c>
      <c r="F134" s="16" t="s">
        <v>6</v>
      </c>
      <c r="G134" s="16"/>
      <c r="H134" s="16" t="s">
        <v>7</v>
      </c>
      <c r="I134" s="16"/>
      <c r="J134" s="16" t="s">
        <v>8</v>
      </c>
      <c r="K134" s="16"/>
      <c r="L134" s="17" t="s">
        <v>9</v>
      </c>
      <c r="M134" s="17"/>
      <c r="N134" s="17"/>
    </row>
    <row r="135" spans="1:14" x14ac:dyDescent="0.3">
      <c r="A135" s="5" t="s">
        <v>10</v>
      </c>
      <c r="B135" s="17"/>
      <c r="C135" s="17"/>
      <c r="D135" s="17"/>
      <c r="E135" s="17"/>
      <c r="F135" s="8" t="s">
        <v>11</v>
      </c>
      <c r="G135" s="8" t="s">
        <v>12</v>
      </c>
      <c r="H135" s="8" t="s">
        <v>13</v>
      </c>
      <c r="I135" s="8" t="s">
        <v>14</v>
      </c>
      <c r="J135" s="8" t="s">
        <v>11</v>
      </c>
      <c r="K135" s="8" t="s">
        <v>12</v>
      </c>
      <c r="L135" s="17"/>
      <c r="M135" s="17"/>
      <c r="N135" s="17"/>
    </row>
    <row r="136" spans="1:14" x14ac:dyDescent="0.3">
      <c r="A136" s="3"/>
      <c r="B136" s="3">
        <v>2018</v>
      </c>
      <c r="C136" s="3">
        <v>9</v>
      </c>
      <c r="D136" s="3">
        <v>14</v>
      </c>
      <c r="E136" s="3" t="s">
        <v>16</v>
      </c>
      <c r="F136" s="3">
        <v>1</v>
      </c>
      <c r="G136" s="3"/>
      <c r="H136" s="3"/>
      <c r="I136" s="3"/>
      <c r="J136" s="3"/>
      <c r="K136" s="3"/>
      <c r="L136" s="14" t="s">
        <v>238</v>
      </c>
      <c r="M136" s="14"/>
      <c r="N136" s="14"/>
    </row>
    <row r="137" spans="1:14" x14ac:dyDescent="0.3">
      <c r="A137" s="3"/>
      <c r="B137" s="3">
        <v>2018</v>
      </c>
      <c r="C137" s="3">
        <v>9</v>
      </c>
      <c r="D137" s="3">
        <v>16</v>
      </c>
      <c r="E137" s="5" t="s">
        <v>15</v>
      </c>
      <c r="F137" s="3">
        <v>1</v>
      </c>
      <c r="G137" s="3"/>
      <c r="H137" s="3"/>
      <c r="I137" s="3"/>
      <c r="J137" s="3"/>
      <c r="K137" s="3"/>
      <c r="L137" s="14" t="s">
        <v>616</v>
      </c>
      <c r="M137" s="14"/>
      <c r="N137" s="14"/>
    </row>
    <row r="138" spans="1:14" x14ac:dyDescent="0.3">
      <c r="A138" s="3"/>
      <c r="B138" s="3">
        <v>2018</v>
      </c>
      <c r="C138" s="3">
        <v>9</v>
      </c>
      <c r="D138" s="3">
        <v>28</v>
      </c>
      <c r="E138" s="5" t="s">
        <v>15</v>
      </c>
      <c r="F138" s="3">
        <v>1</v>
      </c>
      <c r="G138" s="3"/>
      <c r="H138" s="3"/>
      <c r="I138" s="3"/>
      <c r="J138" s="3"/>
      <c r="K138" s="3"/>
      <c r="L138" s="14" t="s">
        <v>311</v>
      </c>
      <c r="M138" s="14"/>
      <c r="N138" s="14"/>
    </row>
    <row r="139" spans="1:14" x14ac:dyDescent="0.3">
      <c r="A139" s="3"/>
      <c r="B139" s="3">
        <v>2018</v>
      </c>
      <c r="C139" s="3">
        <v>10</v>
      </c>
      <c r="D139" s="3">
        <v>12</v>
      </c>
      <c r="E139" s="5" t="s">
        <v>15</v>
      </c>
      <c r="F139" s="3">
        <v>1</v>
      </c>
      <c r="G139" s="3"/>
      <c r="H139" s="3"/>
      <c r="I139" s="3"/>
      <c r="J139" s="3"/>
      <c r="K139" s="3"/>
      <c r="L139" s="14" t="s">
        <v>617</v>
      </c>
      <c r="M139" s="14"/>
      <c r="N139" s="14"/>
    </row>
    <row r="140" spans="1:14" x14ac:dyDescent="0.3">
      <c r="A140" s="3"/>
      <c r="B140" s="3">
        <v>2018</v>
      </c>
      <c r="C140" s="3">
        <v>10</v>
      </c>
      <c r="D140" s="3">
        <v>22</v>
      </c>
      <c r="E140" s="5" t="s">
        <v>15</v>
      </c>
      <c r="F140" s="3">
        <v>1</v>
      </c>
      <c r="G140" s="3"/>
      <c r="H140" s="3"/>
      <c r="I140" s="3"/>
      <c r="J140" s="3"/>
      <c r="K140" s="3"/>
      <c r="L140" s="14" t="s">
        <v>277</v>
      </c>
      <c r="M140" s="14"/>
      <c r="N140" s="14"/>
    </row>
    <row r="141" spans="1:14" x14ac:dyDescent="0.3">
      <c r="A141" s="3"/>
      <c r="B141" s="3">
        <v>2018</v>
      </c>
      <c r="C141" s="3">
        <v>12</v>
      </c>
      <c r="D141" s="3">
        <v>28</v>
      </c>
      <c r="E141" s="3" t="s">
        <v>42</v>
      </c>
      <c r="F141" s="3"/>
      <c r="G141" s="3"/>
      <c r="H141" s="3"/>
      <c r="I141" s="3">
        <v>1</v>
      </c>
      <c r="J141" s="3"/>
      <c r="K141" s="3"/>
      <c r="L141" s="14">
        <v>24</v>
      </c>
      <c r="M141" s="14"/>
      <c r="N141" s="14"/>
    </row>
    <row r="142" spans="1:14" x14ac:dyDescent="0.3">
      <c r="A142" s="3"/>
      <c r="B142" s="3">
        <v>2019</v>
      </c>
      <c r="C142" s="3">
        <v>1</v>
      </c>
      <c r="D142" s="3">
        <v>3</v>
      </c>
      <c r="E142" s="3" t="s">
        <v>16</v>
      </c>
      <c r="F142" s="3">
        <v>0.9</v>
      </c>
      <c r="G142" s="3"/>
      <c r="H142" s="3"/>
      <c r="I142" s="3"/>
      <c r="J142" s="3"/>
      <c r="K142" s="3"/>
      <c r="L142" s="14" t="s">
        <v>183</v>
      </c>
      <c r="M142" s="14"/>
      <c r="N142" s="14"/>
    </row>
    <row r="143" spans="1:14" x14ac:dyDescent="0.3">
      <c r="A143" s="3"/>
      <c r="B143" s="3">
        <v>2019</v>
      </c>
      <c r="C143" s="3">
        <v>5</v>
      </c>
      <c r="D143" s="3">
        <v>15</v>
      </c>
      <c r="E143" s="3" t="s">
        <v>16</v>
      </c>
      <c r="F143" s="3">
        <v>1.2</v>
      </c>
      <c r="G143" s="3"/>
      <c r="H143" s="3"/>
      <c r="I143" s="3"/>
      <c r="J143" s="3"/>
      <c r="K143" s="3"/>
      <c r="L143" s="14" t="s">
        <v>618</v>
      </c>
      <c r="M143" s="14"/>
      <c r="N143" s="14"/>
    </row>
    <row r="144" spans="1:14" x14ac:dyDescent="0.3">
      <c r="A144" s="3"/>
      <c r="B144" s="3">
        <v>2019</v>
      </c>
      <c r="C144" s="3">
        <v>7</v>
      </c>
      <c r="D144" s="3">
        <v>3</v>
      </c>
      <c r="E144" s="3" t="s">
        <v>16</v>
      </c>
      <c r="F144" s="3">
        <v>1.2</v>
      </c>
      <c r="G144" s="3"/>
      <c r="H144" s="3"/>
      <c r="I144" s="3"/>
      <c r="J144" s="3"/>
      <c r="K144" s="3"/>
      <c r="L144" s="14" t="s">
        <v>223</v>
      </c>
      <c r="M144" s="14"/>
      <c r="N144" s="14"/>
    </row>
    <row r="145" spans="1:14" x14ac:dyDescent="0.3">
      <c r="A145" s="3"/>
      <c r="B145" s="3">
        <v>2019</v>
      </c>
      <c r="C145" s="3">
        <v>7</v>
      </c>
      <c r="D145" s="3">
        <v>8</v>
      </c>
      <c r="E145" s="3" t="s">
        <v>16</v>
      </c>
      <c r="F145" s="3">
        <v>1.2</v>
      </c>
      <c r="G145" s="3"/>
      <c r="H145" s="3"/>
      <c r="I145" s="3"/>
      <c r="J145" s="3"/>
      <c r="K145" s="3"/>
      <c r="L145" s="14" t="s">
        <v>405</v>
      </c>
      <c r="M145" s="14"/>
      <c r="N145" s="14"/>
    </row>
    <row r="146" spans="1:14" x14ac:dyDescent="0.3">
      <c r="A146" s="3"/>
      <c r="B146" s="3">
        <v>2019</v>
      </c>
      <c r="C146" s="3">
        <v>9</v>
      </c>
      <c r="D146" s="3">
        <v>19</v>
      </c>
      <c r="E146" s="3" t="s">
        <v>16</v>
      </c>
      <c r="F146" s="3">
        <v>1.1000000000000001</v>
      </c>
      <c r="G146" s="3"/>
      <c r="H146" s="3"/>
      <c r="I146" s="3"/>
      <c r="J146" s="3"/>
      <c r="K146" s="3"/>
      <c r="L146" s="14" t="s">
        <v>274</v>
      </c>
      <c r="M146" s="14"/>
      <c r="N146" s="14"/>
    </row>
    <row r="147" spans="1:14" x14ac:dyDescent="0.3">
      <c r="A147" s="3"/>
      <c r="B147" s="3">
        <v>2019</v>
      </c>
      <c r="C147" s="3">
        <v>9</v>
      </c>
      <c r="D147" s="3">
        <v>22</v>
      </c>
      <c r="E147" s="3" t="s">
        <v>16</v>
      </c>
      <c r="F147" s="3">
        <v>1</v>
      </c>
      <c r="G147" s="3"/>
      <c r="H147" s="3"/>
      <c r="I147" s="3"/>
      <c r="J147" s="3"/>
      <c r="K147" s="3"/>
      <c r="L147" s="14" t="s">
        <v>110</v>
      </c>
      <c r="M147" s="14"/>
      <c r="N147" s="14"/>
    </row>
    <row r="148" spans="1:14" x14ac:dyDescent="0.3">
      <c r="A148" s="3"/>
      <c r="B148" s="3">
        <v>2019</v>
      </c>
      <c r="C148" s="3">
        <v>10</v>
      </c>
      <c r="D148" s="3">
        <v>21</v>
      </c>
      <c r="E148" s="3" t="s">
        <v>16</v>
      </c>
      <c r="F148" s="3">
        <v>1.1000000000000001</v>
      </c>
      <c r="G148" s="3"/>
      <c r="H148" s="3"/>
      <c r="I148" s="3"/>
      <c r="J148" s="3"/>
      <c r="K148" s="3"/>
      <c r="L148" s="14" t="s">
        <v>54</v>
      </c>
      <c r="M148" s="14"/>
      <c r="N148" s="14"/>
    </row>
    <row r="149" spans="1:14" x14ac:dyDescent="0.3">
      <c r="A149" s="3"/>
      <c r="B149" s="3">
        <v>2020</v>
      </c>
      <c r="C149" s="3">
        <v>8</v>
      </c>
      <c r="D149" s="3">
        <v>19</v>
      </c>
      <c r="E149" s="3" t="s">
        <v>16</v>
      </c>
      <c r="F149" s="3">
        <v>1.3</v>
      </c>
      <c r="G149" s="3"/>
      <c r="H149" s="3"/>
      <c r="I149" s="3"/>
      <c r="J149" s="3"/>
      <c r="K149" s="3"/>
      <c r="L149" s="14" t="s">
        <v>619</v>
      </c>
      <c r="M149" s="14"/>
      <c r="N149" s="14"/>
    </row>
    <row r="150" spans="1:14" x14ac:dyDescent="0.3">
      <c r="A150" s="3"/>
      <c r="B150" s="3">
        <v>2020</v>
      </c>
      <c r="C150" s="3">
        <v>8</v>
      </c>
      <c r="D150" s="3">
        <v>26</v>
      </c>
      <c r="E150" s="3" t="s">
        <v>16</v>
      </c>
      <c r="F150" s="3">
        <v>1.2</v>
      </c>
      <c r="G150" s="3"/>
      <c r="H150" s="3"/>
      <c r="I150" s="3"/>
      <c r="J150" s="3"/>
      <c r="K150" s="3"/>
      <c r="L150" s="14" t="s">
        <v>29</v>
      </c>
      <c r="M150" s="14"/>
      <c r="N150" s="14"/>
    </row>
    <row r="151" spans="1:14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14"/>
      <c r="M151" s="14"/>
      <c r="N151" s="14"/>
    </row>
    <row r="152" spans="1:14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14"/>
      <c r="M152" s="14"/>
      <c r="N152" s="14"/>
    </row>
    <row r="153" spans="1:14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14"/>
      <c r="M153" s="14"/>
      <c r="N153" s="14"/>
    </row>
    <row r="154" spans="1:14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14"/>
      <c r="M154" s="14"/>
      <c r="N154" s="14"/>
    </row>
    <row r="155" spans="1:14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14"/>
      <c r="M155" s="14"/>
      <c r="N155" s="14"/>
    </row>
    <row r="156" spans="1:14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14"/>
      <c r="M156" s="14"/>
      <c r="N156" s="14"/>
    </row>
    <row r="157" spans="1:14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14"/>
      <c r="M157" s="14"/>
      <c r="N157" s="14"/>
    </row>
    <row r="158" spans="1:14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14"/>
      <c r="M158" s="14"/>
      <c r="N158" s="14"/>
    </row>
    <row r="159" spans="1:14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14"/>
      <c r="M159" s="14"/>
      <c r="N159" s="14"/>
    </row>
    <row r="160" spans="1:14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14"/>
      <c r="M160" s="14"/>
      <c r="N160" s="14"/>
    </row>
    <row r="161" spans="1:14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14"/>
      <c r="M161" s="14"/>
      <c r="N161" s="14"/>
    </row>
    <row r="162" spans="1:14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14"/>
      <c r="M162" s="14"/>
      <c r="N162" s="14"/>
    </row>
    <row r="163" spans="1:14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14"/>
      <c r="M163" s="14"/>
      <c r="N163" s="14"/>
    </row>
    <row r="164" spans="1:14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14"/>
      <c r="M164" s="14"/>
      <c r="N164" s="14"/>
    </row>
    <row r="165" spans="1:14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14"/>
      <c r="M165" s="14"/>
      <c r="N165" s="14"/>
    </row>
    <row r="166" spans="1:14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14"/>
      <c r="M166" s="14"/>
      <c r="N166" s="14"/>
    </row>
    <row r="167" spans="1:14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14"/>
      <c r="M167" s="14"/>
      <c r="N167" s="14"/>
    </row>
    <row r="168" spans="1:14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14"/>
      <c r="M168" s="14"/>
      <c r="N168" s="14"/>
    </row>
    <row r="169" spans="1:14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14"/>
      <c r="M169" s="14"/>
      <c r="N169" s="14"/>
    </row>
    <row r="170" spans="1:14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14"/>
      <c r="M170" s="14"/>
      <c r="N170" s="14"/>
    </row>
    <row r="171" spans="1:14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14"/>
      <c r="M171" s="14"/>
      <c r="N171" s="14"/>
    </row>
    <row r="172" spans="1:14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14"/>
      <c r="M172" s="14"/>
      <c r="N172" s="14"/>
    </row>
    <row r="173" spans="1:14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14"/>
      <c r="M173" s="14"/>
      <c r="N173" s="14"/>
    </row>
    <row r="174" spans="1:14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14"/>
      <c r="M174" s="14"/>
      <c r="N174" s="14"/>
    </row>
    <row r="175" spans="1:14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14"/>
      <c r="M175" s="14"/>
      <c r="N175" s="14"/>
    </row>
    <row r="176" spans="1:14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14"/>
      <c r="M176" s="14"/>
      <c r="N176" s="14"/>
    </row>
    <row r="177" spans="1:14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14"/>
      <c r="M177" s="14"/>
      <c r="N177" s="14"/>
    </row>
    <row r="178" spans="1:14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14"/>
      <c r="M178" s="14"/>
      <c r="N178" s="14"/>
    </row>
    <row r="179" spans="1:14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14"/>
      <c r="M179" s="14"/>
      <c r="N179" s="14"/>
    </row>
    <row r="180" spans="1:14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14"/>
      <c r="M180" s="14"/>
      <c r="N180" s="14"/>
    </row>
    <row r="181" spans="1:14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14"/>
      <c r="M181" s="14"/>
      <c r="N181" s="14"/>
    </row>
    <row r="182" spans="1:14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14"/>
      <c r="M182" s="14"/>
      <c r="N182" s="14"/>
    </row>
    <row r="183" spans="1:14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14"/>
      <c r="M183" s="14"/>
      <c r="N183" s="14"/>
    </row>
    <row r="184" spans="1:14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14"/>
      <c r="M184" s="14"/>
      <c r="N184" s="14"/>
    </row>
    <row r="185" spans="1:14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14"/>
      <c r="M185" s="14"/>
      <c r="N185" s="14"/>
    </row>
    <row r="186" spans="1:14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14"/>
      <c r="M186" s="14"/>
      <c r="N186" s="14"/>
    </row>
    <row r="187" spans="1:14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14"/>
      <c r="M187" s="14"/>
      <c r="N187" s="14"/>
    </row>
  </sheetData>
  <mergeCells count="251">
    <mergeCell ref="L183:N183"/>
    <mergeCell ref="L184:N184"/>
    <mergeCell ref="L185:N185"/>
    <mergeCell ref="L186:N186"/>
    <mergeCell ref="L187:N187"/>
    <mergeCell ref="L177:N177"/>
    <mergeCell ref="L178:N178"/>
    <mergeCell ref="L179:N179"/>
    <mergeCell ref="L180:N180"/>
    <mergeCell ref="L181:N181"/>
    <mergeCell ref="L182:N182"/>
    <mergeCell ref="L171:N171"/>
    <mergeCell ref="L172:N172"/>
    <mergeCell ref="L173:N173"/>
    <mergeCell ref="L174:N174"/>
    <mergeCell ref="L175:N175"/>
    <mergeCell ref="L176:N176"/>
    <mergeCell ref="L165:N165"/>
    <mergeCell ref="L166:N166"/>
    <mergeCell ref="L167:N167"/>
    <mergeCell ref="L168:N168"/>
    <mergeCell ref="L169:N169"/>
    <mergeCell ref="L170:N170"/>
    <mergeCell ref="L159:N159"/>
    <mergeCell ref="L160:N160"/>
    <mergeCell ref="L161:N161"/>
    <mergeCell ref="L162:N162"/>
    <mergeCell ref="L163:N163"/>
    <mergeCell ref="L164:N164"/>
    <mergeCell ref="L153:N153"/>
    <mergeCell ref="L154:N154"/>
    <mergeCell ref="L155:N155"/>
    <mergeCell ref="L156:N156"/>
    <mergeCell ref="L157:N157"/>
    <mergeCell ref="L158:N158"/>
    <mergeCell ref="L148:N148"/>
    <mergeCell ref="L149:N149"/>
    <mergeCell ref="L150:N150"/>
    <mergeCell ref="L151:N151"/>
    <mergeCell ref="L152:N152"/>
    <mergeCell ref="L141:N141"/>
    <mergeCell ref="L142:N142"/>
    <mergeCell ref="L143:N143"/>
    <mergeCell ref="L144:N144"/>
    <mergeCell ref="L145:N145"/>
    <mergeCell ref="L146:N146"/>
    <mergeCell ref="L136:N136"/>
    <mergeCell ref="L137:N137"/>
    <mergeCell ref="L138:N138"/>
    <mergeCell ref="L139:N139"/>
    <mergeCell ref="L140:N140"/>
    <mergeCell ref="L131:N131"/>
    <mergeCell ref="L132:N132"/>
    <mergeCell ref="L133:N133"/>
    <mergeCell ref="L147:N147"/>
    <mergeCell ref="B134:B135"/>
    <mergeCell ref="C134:C135"/>
    <mergeCell ref="D134:D135"/>
    <mergeCell ref="E134:E135"/>
    <mergeCell ref="F134:G134"/>
    <mergeCell ref="H134:I134"/>
    <mergeCell ref="J134:K134"/>
    <mergeCell ref="L127:N127"/>
    <mergeCell ref="L128:N128"/>
    <mergeCell ref="B129:B130"/>
    <mergeCell ref="C129:C130"/>
    <mergeCell ref="D129:D130"/>
    <mergeCell ref="E129:E130"/>
    <mergeCell ref="F129:G129"/>
    <mergeCell ref="H129:I129"/>
    <mergeCell ref="J129:K129"/>
    <mergeCell ref="L129:N130"/>
    <mergeCell ref="L134:N135"/>
    <mergeCell ref="L124:N124"/>
    <mergeCell ref="L125:N125"/>
    <mergeCell ref="L126:N126"/>
    <mergeCell ref="J117:K117"/>
    <mergeCell ref="L117:N118"/>
    <mergeCell ref="L119:N119"/>
    <mergeCell ref="L120:N120"/>
    <mergeCell ref="L121:N121"/>
    <mergeCell ref="H117:I117"/>
    <mergeCell ref="L113:N113"/>
    <mergeCell ref="L114:N114"/>
    <mergeCell ref="L115:N115"/>
    <mergeCell ref="L116:N116"/>
    <mergeCell ref="L107:N107"/>
    <mergeCell ref="L108:N108"/>
    <mergeCell ref="L109:N109"/>
    <mergeCell ref="L110:N110"/>
    <mergeCell ref="B122:B123"/>
    <mergeCell ref="C122:C123"/>
    <mergeCell ref="D122:D123"/>
    <mergeCell ref="E122:E123"/>
    <mergeCell ref="F122:G122"/>
    <mergeCell ref="B117:B118"/>
    <mergeCell ref="C117:C118"/>
    <mergeCell ref="D117:D118"/>
    <mergeCell ref="E117:E118"/>
    <mergeCell ref="F117:G117"/>
    <mergeCell ref="H122:I122"/>
    <mergeCell ref="J122:K122"/>
    <mergeCell ref="L122:N123"/>
    <mergeCell ref="B111:B112"/>
    <mergeCell ref="C111:C112"/>
    <mergeCell ref="D111:D112"/>
    <mergeCell ref="E111:E112"/>
    <mergeCell ref="F111:G111"/>
    <mergeCell ref="H111:I111"/>
    <mergeCell ref="L104:N104"/>
    <mergeCell ref="B105:B106"/>
    <mergeCell ref="C105:C106"/>
    <mergeCell ref="D105:D106"/>
    <mergeCell ref="E105:E106"/>
    <mergeCell ref="F105:G105"/>
    <mergeCell ref="H105:I105"/>
    <mergeCell ref="J105:K105"/>
    <mergeCell ref="L105:N106"/>
    <mergeCell ref="J111:K111"/>
    <mergeCell ref="L111:N112"/>
    <mergeCell ref="L98:N98"/>
    <mergeCell ref="L99:N99"/>
    <mergeCell ref="L100:N100"/>
    <mergeCell ref="L101:N101"/>
    <mergeCell ref="L102:N102"/>
    <mergeCell ref="L103:N103"/>
    <mergeCell ref="L92:N92"/>
    <mergeCell ref="L93:N93"/>
    <mergeCell ref="L94:N94"/>
    <mergeCell ref="L95:N95"/>
    <mergeCell ref="L96:N96"/>
    <mergeCell ref="L97:N97"/>
    <mergeCell ref="L87:N87"/>
    <mergeCell ref="L88:N88"/>
    <mergeCell ref="L89:N89"/>
    <mergeCell ref="L90:N90"/>
    <mergeCell ref="L91:N91"/>
    <mergeCell ref="L80:N80"/>
    <mergeCell ref="L81:N81"/>
    <mergeCell ref="L82:N82"/>
    <mergeCell ref="L83:N83"/>
    <mergeCell ref="L84:N84"/>
    <mergeCell ref="L85:N85"/>
    <mergeCell ref="L77:N77"/>
    <mergeCell ref="L78:N78"/>
    <mergeCell ref="L79:N79"/>
    <mergeCell ref="L70:N70"/>
    <mergeCell ref="L71:N71"/>
    <mergeCell ref="L72:N72"/>
    <mergeCell ref="L73:N73"/>
    <mergeCell ref="L74:N74"/>
    <mergeCell ref="L86:N86"/>
    <mergeCell ref="B75:B76"/>
    <mergeCell ref="C75:C76"/>
    <mergeCell ref="D75:D76"/>
    <mergeCell ref="E75:E76"/>
    <mergeCell ref="F75:G75"/>
    <mergeCell ref="L66:N66"/>
    <mergeCell ref="L67:N67"/>
    <mergeCell ref="B68:B69"/>
    <mergeCell ref="C68:C69"/>
    <mergeCell ref="D68:D69"/>
    <mergeCell ref="E68:E69"/>
    <mergeCell ref="F68:G68"/>
    <mergeCell ref="H68:I68"/>
    <mergeCell ref="J68:K68"/>
    <mergeCell ref="L68:N69"/>
    <mergeCell ref="H75:I75"/>
    <mergeCell ref="J75:K75"/>
    <mergeCell ref="L75:N76"/>
    <mergeCell ref="L60:N60"/>
    <mergeCell ref="L61:N61"/>
    <mergeCell ref="L62:N62"/>
    <mergeCell ref="L63:N63"/>
    <mergeCell ref="L64:N64"/>
    <mergeCell ref="L65:N65"/>
    <mergeCell ref="J54:K54"/>
    <mergeCell ref="L54:N55"/>
    <mergeCell ref="L56:N56"/>
    <mergeCell ref="L57:N57"/>
    <mergeCell ref="L58:N58"/>
    <mergeCell ref="L59:N59"/>
    <mergeCell ref="B54:B55"/>
    <mergeCell ref="C54:C55"/>
    <mergeCell ref="D54:D55"/>
    <mergeCell ref="E54:E55"/>
    <mergeCell ref="F54:G54"/>
    <mergeCell ref="H54:I54"/>
    <mergeCell ref="L48:N48"/>
    <mergeCell ref="L49:N49"/>
    <mergeCell ref="L50:N50"/>
    <mergeCell ref="L51:N51"/>
    <mergeCell ref="L52:N52"/>
    <mergeCell ref="L53:N53"/>
    <mergeCell ref="L42:N42"/>
    <mergeCell ref="L43:N43"/>
    <mergeCell ref="L44:N44"/>
    <mergeCell ref="L45:N45"/>
    <mergeCell ref="L46:N46"/>
    <mergeCell ref="L47:N47"/>
    <mergeCell ref="L36:N36"/>
    <mergeCell ref="L37:N37"/>
    <mergeCell ref="L38:N38"/>
    <mergeCell ref="L39:N39"/>
    <mergeCell ref="L40:N40"/>
    <mergeCell ref="L41:N41"/>
    <mergeCell ref="L30:N30"/>
    <mergeCell ref="L31:N31"/>
    <mergeCell ref="L32:N32"/>
    <mergeCell ref="L33:N33"/>
    <mergeCell ref="L34:N34"/>
    <mergeCell ref="L35:N35"/>
    <mergeCell ref="L24:N24"/>
    <mergeCell ref="L25:N25"/>
    <mergeCell ref="L26:N26"/>
    <mergeCell ref="L27:N27"/>
    <mergeCell ref="L28:N28"/>
    <mergeCell ref="L29:N29"/>
    <mergeCell ref="L18:N18"/>
    <mergeCell ref="L19:N19"/>
    <mergeCell ref="L20:N20"/>
    <mergeCell ref="L21:N21"/>
    <mergeCell ref="L22:N22"/>
    <mergeCell ref="L23:N23"/>
    <mergeCell ref="L12:N12"/>
    <mergeCell ref="L13:N13"/>
    <mergeCell ref="L14:N14"/>
    <mergeCell ref="L15:N15"/>
    <mergeCell ref="L16:N16"/>
    <mergeCell ref="L17:N17"/>
    <mergeCell ref="L9:N9"/>
    <mergeCell ref="B10:B11"/>
    <mergeCell ref="C10:C11"/>
    <mergeCell ref="D10:D11"/>
    <mergeCell ref="E10:E11"/>
    <mergeCell ref="F10:G10"/>
    <mergeCell ref="H10:I10"/>
    <mergeCell ref="J10:K10"/>
    <mergeCell ref="L10:N11"/>
    <mergeCell ref="J3:K3"/>
    <mergeCell ref="L3:N4"/>
    <mergeCell ref="L5:N5"/>
    <mergeCell ref="L6:N6"/>
    <mergeCell ref="L7:N7"/>
    <mergeCell ref="L8:N8"/>
    <mergeCell ref="B3:B4"/>
    <mergeCell ref="C3:C4"/>
    <mergeCell ref="D3:D4"/>
    <mergeCell ref="E3:E4"/>
    <mergeCell ref="F3:G3"/>
    <mergeCell ref="H3: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6DF87-8CA9-4C3B-B752-5217BE2A9ACA}">
  <dimension ref="A1:N290"/>
  <sheetViews>
    <sheetView topLeftCell="A184" zoomScale="80" zoomScaleNormal="80" workbookViewId="0">
      <selection activeCell="L3" sqref="L3:N201"/>
    </sheetView>
  </sheetViews>
  <sheetFormatPr defaultColWidth="8.77734375" defaultRowHeight="14.4" x14ac:dyDescent="0.3"/>
  <cols>
    <col min="1" max="1" width="11" customWidth="1"/>
    <col min="5" max="5" width="13.33203125" customWidth="1"/>
    <col min="11" max="11" width="9.77734375" bestFit="1" customWidth="1"/>
    <col min="14" max="14" width="28.77734375" customWidth="1"/>
  </cols>
  <sheetData>
    <row r="1" spans="1:14" x14ac:dyDescent="0.3">
      <c r="A1" s="1" t="s">
        <v>620</v>
      </c>
    </row>
    <row r="3" spans="1:14" x14ac:dyDescent="0.3">
      <c r="A3" s="8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6" t="s">
        <v>6</v>
      </c>
      <c r="G3" s="16"/>
      <c r="H3" s="16" t="s">
        <v>7</v>
      </c>
      <c r="I3" s="16"/>
      <c r="J3" s="16" t="s">
        <v>8</v>
      </c>
      <c r="K3" s="16"/>
      <c r="L3" s="17" t="s">
        <v>9</v>
      </c>
      <c r="M3" s="17"/>
      <c r="N3" s="17"/>
    </row>
    <row r="4" spans="1:14" x14ac:dyDescent="0.3">
      <c r="A4" s="5" t="s">
        <v>10</v>
      </c>
      <c r="B4" s="17"/>
      <c r="C4" s="17"/>
      <c r="D4" s="17"/>
      <c r="E4" s="17"/>
      <c r="F4" s="8" t="s">
        <v>11</v>
      </c>
      <c r="G4" s="8" t="s">
        <v>12</v>
      </c>
      <c r="H4" s="8" t="s">
        <v>13</v>
      </c>
      <c r="I4" s="8" t="s">
        <v>14</v>
      </c>
      <c r="J4" s="8" t="s">
        <v>11</v>
      </c>
      <c r="K4" s="8" t="s">
        <v>12</v>
      </c>
      <c r="L4" s="17"/>
      <c r="M4" s="17"/>
      <c r="N4" s="17"/>
    </row>
    <row r="5" spans="1:14" x14ac:dyDescent="0.3">
      <c r="A5" s="3"/>
      <c r="B5" s="3">
        <v>2018</v>
      </c>
      <c r="C5" s="3">
        <v>6</v>
      </c>
      <c r="D5" s="3">
        <v>16</v>
      </c>
      <c r="E5" s="3" t="s">
        <v>15</v>
      </c>
      <c r="F5" s="3">
        <v>0.8</v>
      </c>
      <c r="G5" s="3"/>
      <c r="H5" s="3"/>
      <c r="I5" s="3"/>
      <c r="J5" s="3"/>
      <c r="K5" s="3"/>
      <c r="L5" s="14" t="s">
        <v>17</v>
      </c>
      <c r="M5" s="14"/>
      <c r="N5" s="14"/>
    </row>
    <row r="6" spans="1:14" x14ac:dyDescent="0.3">
      <c r="A6" s="3"/>
      <c r="B6" s="3">
        <v>2018</v>
      </c>
      <c r="C6" s="3">
        <v>6</v>
      </c>
      <c r="D6" s="3">
        <v>30</v>
      </c>
      <c r="E6" s="3" t="s">
        <v>15</v>
      </c>
      <c r="F6" s="3">
        <v>1</v>
      </c>
      <c r="G6" s="3"/>
      <c r="H6" s="3"/>
      <c r="I6" s="3"/>
      <c r="J6" s="3"/>
      <c r="K6" s="3"/>
      <c r="L6" s="14" t="s">
        <v>285</v>
      </c>
      <c r="M6" s="14"/>
      <c r="N6" s="14"/>
    </row>
    <row r="7" spans="1:14" x14ac:dyDescent="0.3">
      <c r="A7" s="3"/>
      <c r="B7" s="3">
        <v>2018</v>
      </c>
      <c r="C7" s="3">
        <v>7</v>
      </c>
      <c r="D7" s="3">
        <v>1</v>
      </c>
      <c r="E7" s="3" t="s">
        <v>15</v>
      </c>
      <c r="F7" s="3">
        <v>1.1000000000000001</v>
      </c>
      <c r="G7" s="3"/>
      <c r="H7" s="3"/>
      <c r="I7" s="3"/>
      <c r="J7" s="3"/>
      <c r="K7" s="3"/>
      <c r="L7" s="14" t="s">
        <v>64</v>
      </c>
      <c r="M7" s="14"/>
      <c r="N7" s="14"/>
    </row>
    <row r="8" spans="1:14" x14ac:dyDescent="0.3">
      <c r="A8" s="3"/>
      <c r="B8" s="3">
        <v>2018</v>
      </c>
      <c r="C8" s="3">
        <v>7</v>
      </c>
      <c r="D8" s="3">
        <v>19</v>
      </c>
      <c r="E8" s="3" t="s">
        <v>15</v>
      </c>
      <c r="F8" s="3">
        <v>0.9</v>
      </c>
      <c r="G8" s="3"/>
      <c r="H8" s="3"/>
      <c r="I8" s="3"/>
      <c r="J8" s="3"/>
      <c r="K8" s="3"/>
      <c r="L8" s="14" t="s">
        <v>181</v>
      </c>
      <c r="M8" s="14"/>
      <c r="N8" s="14"/>
    </row>
    <row r="9" spans="1:14" x14ac:dyDescent="0.3">
      <c r="A9" s="3"/>
      <c r="B9" s="3">
        <v>2018</v>
      </c>
      <c r="C9" s="3">
        <v>8</v>
      </c>
      <c r="D9" s="3">
        <v>4</v>
      </c>
      <c r="E9" s="3" t="s">
        <v>78</v>
      </c>
      <c r="F9" s="3">
        <v>1.2</v>
      </c>
      <c r="G9" s="3"/>
      <c r="H9" s="3"/>
      <c r="I9" s="3"/>
      <c r="J9" s="3"/>
      <c r="K9" s="3"/>
      <c r="L9" s="14" t="s">
        <v>621</v>
      </c>
      <c r="M9" s="14"/>
      <c r="N9" s="14"/>
    </row>
    <row r="10" spans="1:14" x14ac:dyDescent="0.3">
      <c r="A10" s="3"/>
      <c r="B10" s="3">
        <v>2018</v>
      </c>
      <c r="C10" s="3">
        <v>8</v>
      </c>
      <c r="D10" s="3">
        <v>11</v>
      </c>
      <c r="E10" s="3" t="s">
        <v>15</v>
      </c>
      <c r="F10" s="3">
        <v>1.1000000000000001</v>
      </c>
      <c r="G10" s="3"/>
      <c r="H10" s="3"/>
      <c r="I10" s="3"/>
      <c r="J10" s="3"/>
      <c r="K10" s="3"/>
      <c r="L10" s="14">
        <v>10</v>
      </c>
      <c r="M10" s="14"/>
      <c r="N10" s="14"/>
    </row>
    <row r="11" spans="1:14" x14ac:dyDescent="0.3">
      <c r="A11" s="3"/>
      <c r="B11" s="3">
        <v>2018</v>
      </c>
      <c r="C11" s="3">
        <v>8</v>
      </c>
      <c r="D11" s="3">
        <v>19</v>
      </c>
      <c r="E11" s="3" t="s">
        <v>15</v>
      </c>
      <c r="F11" s="3">
        <v>1.1000000000000001</v>
      </c>
      <c r="G11" s="3"/>
      <c r="H11" s="3"/>
      <c r="I11" s="3"/>
      <c r="J11" s="3"/>
      <c r="K11" s="3"/>
      <c r="L11" s="14" t="s">
        <v>427</v>
      </c>
      <c r="M11" s="14"/>
      <c r="N11" s="14"/>
    </row>
    <row r="12" spans="1:14" x14ac:dyDescent="0.3">
      <c r="A12" s="3"/>
      <c r="B12" s="3">
        <v>2018</v>
      </c>
      <c r="C12" s="3">
        <v>8</v>
      </c>
      <c r="D12" s="3">
        <v>26</v>
      </c>
      <c r="E12" s="3" t="s">
        <v>78</v>
      </c>
      <c r="F12" s="3">
        <v>1.3</v>
      </c>
      <c r="G12" s="3"/>
      <c r="H12" s="3"/>
      <c r="I12" s="3"/>
      <c r="J12" s="3"/>
      <c r="K12" s="3"/>
      <c r="L12" s="14" t="s">
        <v>134</v>
      </c>
      <c r="M12" s="14"/>
      <c r="N12" s="14"/>
    </row>
    <row r="13" spans="1:14" x14ac:dyDescent="0.3">
      <c r="A13" s="3"/>
      <c r="B13" s="3">
        <v>2019</v>
      </c>
      <c r="C13" s="3">
        <v>5</v>
      </c>
      <c r="D13" s="3">
        <v>7</v>
      </c>
      <c r="E13" s="3" t="s">
        <v>15</v>
      </c>
      <c r="F13" s="3">
        <v>1.3</v>
      </c>
      <c r="G13" s="3"/>
      <c r="H13" s="3"/>
      <c r="I13" s="3"/>
      <c r="J13" s="3"/>
      <c r="K13" s="3"/>
      <c r="L13" s="14" t="s">
        <v>95</v>
      </c>
      <c r="M13" s="14"/>
      <c r="N13" s="14"/>
    </row>
    <row r="14" spans="1:14" x14ac:dyDescent="0.3">
      <c r="A14" s="3"/>
      <c r="B14" s="3">
        <v>2019</v>
      </c>
      <c r="C14" s="3">
        <v>5</v>
      </c>
      <c r="D14" s="3">
        <v>17</v>
      </c>
      <c r="E14" s="3" t="s">
        <v>15</v>
      </c>
      <c r="F14" s="3">
        <v>1.2</v>
      </c>
      <c r="G14" s="3"/>
      <c r="H14" s="3"/>
      <c r="I14" s="3"/>
      <c r="J14" s="3"/>
      <c r="K14" s="3"/>
      <c r="L14" s="14" t="s">
        <v>230</v>
      </c>
      <c r="M14" s="14"/>
      <c r="N14" s="14"/>
    </row>
    <row r="15" spans="1:14" x14ac:dyDescent="0.3">
      <c r="A15" s="3"/>
      <c r="B15" s="3">
        <v>2019</v>
      </c>
      <c r="C15" s="3">
        <v>5</v>
      </c>
      <c r="D15" s="3">
        <v>31</v>
      </c>
      <c r="E15" s="3" t="s">
        <v>15</v>
      </c>
      <c r="F15" s="3">
        <v>1.4</v>
      </c>
      <c r="G15" s="3"/>
      <c r="H15" s="3"/>
      <c r="I15" s="3"/>
      <c r="J15" s="3"/>
      <c r="K15" s="3"/>
      <c r="L15" s="14" t="s">
        <v>622</v>
      </c>
      <c r="M15" s="14"/>
      <c r="N15" s="14"/>
    </row>
    <row r="16" spans="1:14" x14ac:dyDescent="0.3">
      <c r="A16" s="3"/>
      <c r="B16" s="3">
        <v>2019</v>
      </c>
      <c r="C16" s="3">
        <v>6</v>
      </c>
      <c r="D16" s="3">
        <v>3</v>
      </c>
      <c r="E16" s="3" t="s">
        <v>15</v>
      </c>
      <c r="F16" s="3">
        <v>1.4</v>
      </c>
      <c r="G16" s="3"/>
      <c r="H16" s="3"/>
      <c r="I16" s="3"/>
      <c r="J16" s="3"/>
      <c r="K16" s="3"/>
      <c r="L16" s="14">
        <v>12</v>
      </c>
      <c r="M16" s="14"/>
      <c r="N16" s="14"/>
    </row>
    <row r="17" spans="1:14" x14ac:dyDescent="0.3">
      <c r="A17" s="3"/>
      <c r="B17" s="3">
        <v>2019</v>
      </c>
      <c r="C17" s="3">
        <v>6</v>
      </c>
      <c r="D17" s="3">
        <v>16</v>
      </c>
      <c r="E17" s="3" t="s">
        <v>15</v>
      </c>
      <c r="F17" s="3">
        <v>1.4</v>
      </c>
      <c r="G17" s="3"/>
      <c r="H17" s="3"/>
      <c r="I17" s="3"/>
      <c r="J17" s="3"/>
      <c r="K17" s="3"/>
      <c r="L17" s="14" t="s">
        <v>623</v>
      </c>
      <c r="M17" s="14"/>
      <c r="N17" s="14"/>
    </row>
    <row r="18" spans="1:14" x14ac:dyDescent="0.3">
      <c r="A18" s="3"/>
      <c r="B18" s="3">
        <v>2019</v>
      </c>
      <c r="C18" s="3">
        <v>7</v>
      </c>
      <c r="D18" s="3">
        <v>1</v>
      </c>
      <c r="E18" s="3" t="s">
        <v>78</v>
      </c>
      <c r="F18" s="3">
        <v>1.3</v>
      </c>
      <c r="G18" s="3"/>
      <c r="H18" s="3"/>
      <c r="I18" s="3"/>
      <c r="J18" s="3"/>
      <c r="K18" s="3"/>
      <c r="L18" s="14" t="s">
        <v>253</v>
      </c>
      <c r="M18" s="14"/>
      <c r="N18" s="14"/>
    </row>
    <row r="19" spans="1:14" x14ac:dyDescent="0.3">
      <c r="A19" s="3"/>
      <c r="B19" s="3">
        <v>2019</v>
      </c>
      <c r="C19" s="3">
        <v>7</v>
      </c>
      <c r="D19" s="3">
        <v>6</v>
      </c>
      <c r="E19" s="3" t="s">
        <v>15</v>
      </c>
      <c r="F19" s="3">
        <v>1.1000000000000001</v>
      </c>
      <c r="G19" s="3"/>
      <c r="H19" s="3"/>
      <c r="I19" s="3"/>
      <c r="J19" s="3"/>
      <c r="K19" s="3"/>
      <c r="L19" s="14" t="s">
        <v>29</v>
      </c>
      <c r="M19" s="14"/>
      <c r="N19" s="14"/>
    </row>
    <row r="20" spans="1:14" x14ac:dyDescent="0.3">
      <c r="A20" s="3"/>
      <c r="B20" s="3">
        <v>2019</v>
      </c>
      <c r="C20" s="3">
        <v>7</v>
      </c>
      <c r="D20" s="3">
        <v>12</v>
      </c>
      <c r="E20" s="3" t="s">
        <v>15</v>
      </c>
      <c r="F20" s="3">
        <v>1.6</v>
      </c>
      <c r="G20" s="3"/>
      <c r="H20" s="3"/>
      <c r="I20" s="3"/>
      <c r="J20" s="3"/>
      <c r="K20" s="3"/>
      <c r="L20" s="14" t="s">
        <v>29</v>
      </c>
      <c r="M20" s="14"/>
      <c r="N20" s="14"/>
    </row>
    <row r="21" spans="1:14" x14ac:dyDescent="0.3">
      <c r="A21" s="3"/>
      <c r="B21" s="3">
        <v>2019</v>
      </c>
      <c r="C21" s="3">
        <v>7</v>
      </c>
      <c r="D21" s="3">
        <v>14</v>
      </c>
      <c r="E21" s="3" t="s">
        <v>15</v>
      </c>
      <c r="F21" s="3">
        <v>1.1000000000000001</v>
      </c>
      <c r="G21" s="3"/>
      <c r="H21" s="3"/>
      <c r="I21" s="3"/>
      <c r="J21" s="3"/>
      <c r="K21" s="3"/>
      <c r="L21" s="14" t="s">
        <v>54</v>
      </c>
      <c r="M21" s="14"/>
      <c r="N21" s="14"/>
    </row>
    <row r="22" spans="1:14" x14ac:dyDescent="0.3">
      <c r="A22" s="3"/>
      <c r="B22" s="3">
        <v>2019</v>
      </c>
      <c r="C22" s="3">
        <v>7</v>
      </c>
      <c r="D22" s="3">
        <v>21</v>
      </c>
      <c r="E22" s="3" t="s">
        <v>78</v>
      </c>
      <c r="F22" s="3">
        <v>1</v>
      </c>
      <c r="G22" s="3"/>
      <c r="H22" s="3"/>
      <c r="I22" s="3"/>
      <c r="J22" s="3"/>
      <c r="K22" s="3"/>
      <c r="L22" s="14" t="s">
        <v>29</v>
      </c>
      <c r="M22" s="14"/>
      <c r="N22" s="14"/>
    </row>
    <row r="23" spans="1:14" x14ac:dyDescent="0.3">
      <c r="A23" s="3"/>
      <c r="B23" s="3">
        <v>2019</v>
      </c>
      <c r="C23" s="3">
        <v>8</v>
      </c>
      <c r="D23" s="3">
        <v>1</v>
      </c>
      <c r="E23" s="3" t="s">
        <v>78</v>
      </c>
      <c r="F23" s="3">
        <v>1.1000000000000001</v>
      </c>
      <c r="G23" s="3"/>
      <c r="H23" s="3"/>
      <c r="I23" s="3"/>
      <c r="J23" s="3"/>
      <c r="K23" s="3"/>
      <c r="L23" s="14" t="s">
        <v>451</v>
      </c>
      <c r="M23" s="14"/>
      <c r="N23" s="14"/>
    </row>
    <row r="24" spans="1:14" x14ac:dyDescent="0.3">
      <c r="A24" s="3"/>
      <c r="B24" s="3">
        <v>2019</v>
      </c>
      <c r="C24" s="3">
        <v>8</v>
      </c>
      <c r="D24" s="3">
        <v>9</v>
      </c>
      <c r="E24" s="3" t="s">
        <v>15</v>
      </c>
      <c r="F24" s="3">
        <v>0.6</v>
      </c>
      <c r="G24" s="3"/>
      <c r="H24" s="3"/>
      <c r="I24" s="3"/>
      <c r="J24" s="3"/>
      <c r="K24" s="3"/>
      <c r="L24" s="14" t="s">
        <v>29</v>
      </c>
      <c r="M24" s="14"/>
      <c r="N24" s="14"/>
    </row>
    <row r="25" spans="1:14" x14ac:dyDescent="0.3">
      <c r="A25" s="3"/>
      <c r="B25" s="3">
        <v>2019</v>
      </c>
      <c r="C25" s="3">
        <v>8</v>
      </c>
      <c r="D25" s="3">
        <v>11</v>
      </c>
      <c r="E25" s="3" t="s">
        <v>15</v>
      </c>
      <c r="F25" s="3">
        <v>0.5</v>
      </c>
      <c r="G25" s="3"/>
      <c r="H25" s="3"/>
      <c r="I25" s="3"/>
      <c r="J25" s="3"/>
      <c r="K25" s="3"/>
      <c r="L25" s="14" t="s">
        <v>624</v>
      </c>
      <c r="M25" s="14"/>
      <c r="N25" s="14"/>
    </row>
    <row r="26" spans="1:14" x14ac:dyDescent="0.3">
      <c r="A26" s="3"/>
      <c r="B26" s="3">
        <v>2019</v>
      </c>
      <c r="C26" s="3">
        <v>8</v>
      </c>
      <c r="D26" s="3">
        <v>11</v>
      </c>
      <c r="E26" s="3" t="s">
        <v>15</v>
      </c>
      <c r="F26" s="3"/>
      <c r="G26" s="3">
        <v>0.5</v>
      </c>
      <c r="H26" s="3"/>
      <c r="I26" s="3"/>
      <c r="J26" s="3"/>
      <c r="K26" s="3"/>
      <c r="L26" s="14">
        <v>19</v>
      </c>
      <c r="M26" s="14"/>
      <c r="N26" s="14"/>
    </row>
    <row r="27" spans="1:14" x14ac:dyDescent="0.3">
      <c r="A27" s="3"/>
      <c r="B27" s="3">
        <v>2019</v>
      </c>
      <c r="C27" s="3">
        <v>8</v>
      </c>
      <c r="D27" s="3">
        <v>25</v>
      </c>
      <c r="E27" s="3" t="s">
        <v>15</v>
      </c>
      <c r="F27" s="3">
        <v>1</v>
      </c>
      <c r="G27" s="3"/>
      <c r="H27" s="3"/>
      <c r="I27" s="3"/>
      <c r="J27" s="3"/>
      <c r="K27" s="3"/>
      <c r="L27" s="14" t="s">
        <v>29</v>
      </c>
      <c r="M27" s="14"/>
      <c r="N27" s="14"/>
    </row>
    <row r="28" spans="1:14" x14ac:dyDescent="0.3">
      <c r="A28" s="3"/>
      <c r="B28" s="3">
        <v>2019</v>
      </c>
      <c r="C28" s="3">
        <v>10</v>
      </c>
      <c r="D28" s="3">
        <v>21</v>
      </c>
      <c r="E28" s="3" t="s">
        <v>16</v>
      </c>
      <c r="F28" s="3">
        <v>1</v>
      </c>
      <c r="G28" s="3"/>
      <c r="H28" s="3"/>
      <c r="I28" s="3"/>
      <c r="J28" s="3"/>
      <c r="K28" s="3"/>
      <c r="L28" s="14" t="s">
        <v>277</v>
      </c>
      <c r="M28" s="14"/>
      <c r="N28" s="14"/>
    </row>
    <row r="29" spans="1:14" x14ac:dyDescent="0.3">
      <c r="A29" s="3"/>
      <c r="B29" s="3">
        <v>2019</v>
      </c>
      <c r="C29" s="3">
        <v>10</v>
      </c>
      <c r="D29" s="3">
        <v>30</v>
      </c>
      <c r="E29" s="3" t="s">
        <v>16</v>
      </c>
      <c r="F29" s="3">
        <v>1.1000000000000001</v>
      </c>
      <c r="G29" s="3"/>
      <c r="H29" s="3"/>
      <c r="I29" s="3"/>
      <c r="J29" s="3"/>
      <c r="K29" s="3"/>
      <c r="L29" s="14" t="s">
        <v>54</v>
      </c>
      <c r="M29" s="14"/>
      <c r="N29" s="14"/>
    </row>
    <row r="30" spans="1:14" x14ac:dyDescent="0.3">
      <c r="A30" s="3"/>
      <c r="B30" s="3">
        <v>2019</v>
      </c>
      <c r="C30" s="3">
        <v>11</v>
      </c>
      <c r="D30" s="3">
        <v>4</v>
      </c>
      <c r="E30" s="3" t="s">
        <v>16</v>
      </c>
      <c r="F30" s="3">
        <v>1.2</v>
      </c>
      <c r="G30" s="3"/>
      <c r="H30" s="3"/>
      <c r="I30" s="3"/>
      <c r="J30" s="3"/>
      <c r="K30" s="3"/>
      <c r="L30" s="14" t="s">
        <v>223</v>
      </c>
      <c r="M30" s="14"/>
      <c r="N30" s="14"/>
    </row>
    <row r="31" spans="1:14" x14ac:dyDescent="0.3">
      <c r="A31" s="3"/>
      <c r="B31" s="3">
        <v>2019</v>
      </c>
      <c r="C31" s="3">
        <v>11</v>
      </c>
      <c r="D31" s="3">
        <v>21</v>
      </c>
      <c r="E31" s="3" t="s">
        <v>16</v>
      </c>
      <c r="F31" s="3">
        <v>1.2</v>
      </c>
      <c r="G31" s="3"/>
      <c r="H31" s="3"/>
      <c r="I31" s="3"/>
      <c r="J31" s="3"/>
      <c r="K31" s="3"/>
      <c r="L31" s="14" t="s">
        <v>92</v>
      </c>
      <c r="M31" s="14"/>
      <c r="N31" s="14"/>
    </row>
    <row r="32" spans="1:14" x14ac:dyDescent="0.3">
      <c r="A32" s="3"/>
      <c r="B32" s="3">
        <v>2019</v>
      </c>
      <c r="C32" s="3">
        <v>11</v>
      </c>
      <c r="D32" s="3">
        <v>23</v>
      </c>
      <c r="E32" s="3" t="s">
        <v>16</v>
      </c>
      <c r="F32" s="3">
        <v>1.2</v>
      </c>
      <c r="G32" s="3"/>
      <c r="H32" s="3"/>
      <c r="I32" s="3"/>
      <c r="J32" s="3"/>
      <c r="K32" s="3"/>
      <c r="L32" s="14" t="s">
        <v>92</v>
      </c>
      <c r="M32" s="14"/>
      <c r="N32" s="14"/>
    </row>
    <row r="33" spans="1:14" x14ac:dyDescent="0.3">
      <c r="A33" s="3"/>
      <c r="B33" s="3">
        <v>2019</v>
      </c>
      <c r="C33" s="3">
        <v>11</v>
      </c>
      <c r="D33" s="3">
        <v>25</v>
      </c>
      <c r="E33" s="3" t="s">
        <v>16</v>
      </c>
      <c r="F33" s="3">
        <v>0.8</v>
      </c>
      <c r="G33" s="3"/>
      <c r="H33" s="3"/>
      <c r="I33" s="3"/>
      <c r="J33" s="3"/>
      <c r="K33" s="3"/>
      <c r="L33" s="14" t="s">
        <v>54</v>
      </c>
      <c r="M33" s="14"/>
      <c r="N33" s="14"/>
    </row>
    <row r="34" spans="1:14" x14ac:dyDescent="0.3">
      <c r="A34" s="3"/>
      <c r="B34" s="3">
        <v>2019</v>
      </c>
      <c r="C34" s="3">
        <v>11</v>
      </c>
      <c r="D34" s="3">
        <v>25</v>
      </c>
      <c r="E34" s="3" t="s">
        <v>16</v>
      </c>
      <c r="F34" s="3"/>
      <c r="G34" s="3">
        <v>0.6</v>
      </c>
      <c r="H34" s="3"/>
      <c r="I34" s="3"/>
      <c r="J34" s="3"/>
      <c r="K34" s="3"/>
      <c r="L34" s="14" t="s">
        <v>54</v>
      </c>
      <c r="M34" s="14"/>
      <c r="N34" s="14"/>
    </row>
    <row r="35" spans="1:14" x14ac:dyDescent="0.3">
      <c r="A35" s="3"/>
      <c r="B35" s="3">
        <v>2019</v>
      </c>
      <c r="C35" s="3">
        <v>11</v>
      </c>
      <c r="D35" s="3">
        <v>29</v>
      </c>
      <c r="E35" s="3" t="s">
        <v>16</v>
      </c>
      <c r="F35" s="3">
        <v>1.2</v>
      </c>
      <c r="G35" s="3"/>
      <c r="H35" s="3">
        <v>0.8</v>
      </c>
      <c r="I35" s="3"/>
      <c r="J35" s="3"/>
      <c r="K35" s="3"/>
      <c r="L35" s="14" t="s">
        <v>132</v>
      </c>
      <c r="M35" s="14"/>
      <c r="N35" s="14"/>
    </row>
    <row r="36" spans="1:14" x14ac:dyDescent="0.3">
      <c r="A36" s="3"/>
      <c r="B36" s="3">
        <v>2020</v>
      </c>
      <c r="C36" s="3">
        <v>1</v>
      </c>
      <c r="D36" s="3">
        <v>20</v>
      </c>
      <c r="E36" s="3" t="s">
        <v>16</v>
      </c>
      <c r="F36" s="3">
        <v>1.1000000000000001</v>
      </c>
      <c r="G36" s="3"/>
      <c r="H36" s="3"/>
      <c r="I36" s="3"/>
      <c r="J36" s="3"/>
      <c r="K36" s="3"/>
      <c r="L36" s="14" t="s">
        <v>321</v>
      </c>
      <c r="M36" s="14"/>
      <c r="N36" s="14"/>
    </row>
    <row r="37" spans="1:14" x14ac:dyDescent="0.3">
      <c r="A37" s="3"/>
      <c r="B37" s="3">
        <v>2020</v>
      </c>
      <c r="C37" s="3">
        <v>1</v>
      </c>
      <c r="D37" s="3">
        <v>22</v>
      </c>
      <c r="E37" s="3" t="s">
        <v>16</v>
      </c>
      <c r="F37" s="3">
        <v>0.8</v>
      </c>
      <c r="G37" s="3"/>
      <c r="H37" s="3"/>
      <c r="I37" s="3"/>
      <c r="J37" s="3"/>
      <c r="K37" s="3"/>
      <c r="L37" s="14" t="s">
        <v>611</v>
      </c>
      <c r="M37" s="14"/>
      <c r="N37" s="14"/>
    </row>
    <row r="38" spans="1:14" x14ac:dyDescent="0.3">
      <c r="A38" s="3"/>
      <c r="B38" s="3">
        <v>2020</v>
      </c>
      <c r="C38" s="3">
        <v>9</v>
      </c>
      <c r="D38" s="3">
        <v>3</v>
      </c>
      <c r="E38" s="3" t="s">
        <v>15</v>
      </c>
      <c r="F38" s="3">
        <v>1.1000000000000001</v>
      </c>
      <c r="G38" s="3"/>
      <c r="H38" s="3"/>
      <c r="I38" s="3"/>
      <c r="J38" s="3"/>
      <c r="K38" s="3"/>
      <c r="L38" s="14" t="s">
        <v>625</v>
      </c>
      <c r="M38" s="14"/>
      <c r="N38" s="14"/>
    </row>
    <row r="39" spans="1:14" x14ac:dyDescent="0.3">
      <c r="A39" s="3"/>
      <c r="B39" s="3">
        <v>2020</v>
      </c>
      <c r="C39" s="3">
        <v>9</v>
      </c>
      <c r="D39" s="3">
        <v>11</v>
      </c>
      <c r="E39" s="3" t="s">
        <v>15</v>
      </c>
      <c r="F39" s="3">
        <v>1.5</v>
      </c>
      <c r="G39" s="3"/>
      <c r="H39" s="3"/>
      <c r="I39" s="3"/>
      <c r="J39" s="3"/>
      <c r="K39" s="3"/>
      <c r="L39" s="14" t="s">
        <v>29</v>
      </c>
      <c r="M39" s="14"/>
      <c r="N39" s="14"/>
    </row>
    <row r="40" spans="1:14" x14ac:dyDescent="0.3">
      <c r="A40" s="3"/>
      <c r="B40" s="3">
        <v>2020</v>
      </c>
      <c r="C40" s="3">
        <v>9</v>
      </c>
      <c r="D40" s="3">
        <v>15</v>
      </c>
      <c r="E40" s="3" t="s">
        <v>15</v>
      </c>
      <c r="F40" s="3">
        <v>0.8</v>
      </c>
      <c r="G40" s="3"/>
      <c r="H40" s="3"/>
      <c r="I40" s="3"/>
      <c r="J40" s="3"/>
      <c r="K40" s="3"/>
      <c r="L40" s="14" t="s">
        <v>54</v>
      </c>
      <c r="M40" s="14"/>
      <c r="N40" s="14"/>
    </row>
    <row r="41" spans="1:14" x14ac:dyDescent="0.3">
      <c r="A41" s="3"/>
      <c r="B41" s="3">
        <v>2020</v>
      </c>
      <c r="C41" s="3">
        <v>9</v>
      </c>
      <c r="D41" s="3">
        <v>18</v>
      </c>
      <c r="E41" s="3" t="s">
        <v>15</v>
      </c>
      <c r="F41" s="3">
        <v>1.1000000000000001</v>
      </c>
      <c r="G41" s="3"/>
      <c r="H41" s="3"/>
      <c r="I41" s="3"/>
      <c r="J41" s="3"/>
      <c r="K41" s="3"/>
      <c r="L41" s="14" t="s">
        <v>31</v>
      </c>
      <c r="M41" s="14"/>
      <c r="N41" s="14"/>
    </row>
    <row r="42" spans="1:14" x14ac:dyDescent="0.3">
      <c r="A42" s="3"/>
      <c r="B42" s="3">
        <v>2020</v>
      </c>
      <c r="C42" s="3">
        <v>9</v>
      </c>
      <c r="D42" s="3">
        <v>21</v>
      </c>
      <c r="E42" s="3" t="s">
        <v>15</v>
      </c>
      <c r="F42" s="3">
        <v>0.7</v>
      </c>
      <c r="G42" s="3"/>
      <c r="H42" s="3"/>
      <c r="I42" s="3"/>
      <c r="J42" s="3"/>
      <c r="K42" s="3"/>
      <c r="L42" s="14" t="s">
        <v>110</v>
      </c>
      <c r="M42" s="14"/>
      <c r="N42" s="14"/>
    </row>
    <row r="43" spans="1:14" x14ac:dyDescent="0.3">
      <c r="A43" s="3"/>
      <c r="B43" s="3">
        <v>2020</v>
      </c>
      <c r="C43" s="3">
        <v>9</v>
      </c>
      <c r="D43" s="3">
        <v>21</v>
      </c>
      <c r="E43" s="3" t="s">
        <v>15</v>
      </c>
      <c r="F43" s="3"/>
      <c r="G43" s="3">
        <v>0.9</v>
      </c>
      <c r="H43" s="3"/>
      <c r="I43" s="3"/>
      <c r="J43" s="3"/>
      <c r="K43" s="3"/>
      <c r="L43" s="14" t="s">
        <v>29</v>
      </c>
      <c r="M43" s="14"/>
      <c r="N43" s="14"/>
    </row>
    <row r="44" spans="1:14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14"/>
      <c r="M44" s="14"/>
      <c r="N44" s="14"/>
    </row>
    <row r="45" spans="1:14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14"/>
      <c r="M45" s="14"/>
      <c r="N45" s="14"/>
    </row>
    <row r="46" spans="1:14" x14ac:dyDescent="0.3">
      <c r="A46" s="8" t="s">
        <v>48</v>
      </c>
      <c r="B46" s="17" t="s">
        <v>2</v>
      </c>
      <c r="C46" s="17" t="s">
        <v>3</v>
      </c>
      <c r="D46" s="17" t="s">
        <v>4</v>
      </c>
      <c r="E46" s="17" t="s">
        <v>5</v>
      </c>
      <c r="F46" s="16" t="s">
        <v>6</v>
      </c>
      <c r="G46" s="16"/>
      <c r="H46" s="16" t="s">
        <v>7</v>
      </c>
      <c r="I46" s="16"/>
      <c r="J46" s="16" t="s">
        <v>8</v>
      </c>
      <c r="K46" s="16"/>
      <c r="L46" s="17" t="s">
        <v>9</v>
      </c>
      <c r="M46" s="17"/>
      <c r="N46" s="17"/>
    </row>
    <row r="47" spans="1:14" x14ac:dyDescent="0.3">
      <c r="A47" s="5" t="s">
        <v>10</v>
      </c>
      <c r="B47" s="17"/>
      <c r="C47" s="17"/>
      <c r="D47" s="17"/>
      <c r="E47" s="17"/>
      <c r="F47" s="8" t="s">
        <v>11</v>
      </c>
      <c r="G47" s="8" t="s">
        <v>12</v>
      </c>
      <c r="H47" s="8" t="s">
        <v>13</v>
      </c>
      <c r="I47" s="8" t="s">
        <v>14</v>
      </c>
      <c r="J47" s="8" t="s">
        <v>11</v>
      </c>
      <c r="K47" s="8" t="s">
        <v>12</v>
      </c>
      <c r="L47" s="17"/>
      <c r="M47" s="17"/>
      <c r="N47" s="17"/>
    </row>
    <row r="48" spans="1:14" x14ac:dyDescent="0.3">
      <c r="A48" s="3"/>
      <c r="B48" s="3">
        <v>2020</v>
      </c>
      <c r="C48" s="3">
        <v>9</v>
      </c>
      <c r="D48" s="3">
        <v>21</v>
      </c>
      <c r="E48" s="3" t="s">
        <v>15</v>
      </c>
      <c r="F48" s="3">
        <v>1.1000000000000001</v>
      </c>
      <c r="G48" s="3"/>
      <c r="H48" s="3"/>
      <c r="I48" s="3"/>
      <c r="J48" s="3"/>
      <c r="K48" s="3"/>
      <c r="L48" s="14" t="s">
        <v>103</v>
      </c>
      <c r="M48" s="14"/>
      <c r="N48" s="14"/>
    </row>
    <row r="49" spans="1:14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14"/>
      <c r="M49" s="14"/>
      <c r="N49" s="14"/>
    </row>
    <row r="50" spans="1:14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14"/>
      <c r="M50" s="14"/>
      <c r="N50" s="14"/>
    </row>
    <row r="51" spans="1:14" x14ac:dyDescent="0.3">
      <c r="A51" s="8" t="s">
        <v>60</v>
      </c>
      <c r="B51" s="17" t="s">
        <v>2</v>
      </c>
      <c r="C51" s="17" t="s">
        <v>3</v>
      </c>
      <c r="D51" s="17" t="s">
        <v>4</v>
      </c>
      <c r="E51" s="17" t="s">
        <v>5</v>
      </c>
      <c r="F51" s="16" t="s">
        <v>6</v>
      </c>
      <c r="G51" s="16"/>
      <c r="H51" s="16" t="s">
        <v>7</v>
      </c>
      <c r="I51" s="16"/>
      <c r="J51" s="16" t="s">
        <v>8</v>
      </c>
      <c r="K51" s="16"/>
      <c r="L51" s="17" t="s">
        <v>9</v>
      </c>
      <c r="M51" s="17"/>
      <c r="N51" s="17"/>
    </row>
    <row r="52" spans="1:14" x14ac:dyDescent="0.3">
      <c r="A52" s="5" t="s">
        <v>10</v>
      </c>
      <c r="B52" s="17"/>
      <c r="C52" s="17"/>
      <c r="D52" s="17"/>
      <c r="E52" s="17"/>
      <c r="F52" s="8" t="s">
        <v>11</v>
      </c>
      <c r="G52" s="8" t="s">
        <v>12</v>
      </c>
      <c r="H52" s="8" t="s">
        <v>13</v>
      </c>
      <c r="I52" s="8" t="s">
        <v>14</v>
      </c>
      <c r="J52" s="8" t="s">
        <v>11</v>
      </c>
      <c r="K52" s="8" t="s">
        <v>12</v>
      </c>
      <c r="L52" s="17"/>
      <c r="M52" s="17"/>
      <c r="N52" s="17"/>
    </row>
    <row r="53" spans="1:14" x14ac:dyDescent="0.3">
      <c r="A53" s="3"/>
      <c r="B53" s="3">
        <v>2020</v>
      </c>
      <c r="C53" s="3">
        <v>1</v>
      </c>
      <c r="D53" s="3">
        <v>21</v>
      </c>
      <c r="E53" s="3" t="s">
        <v>16</v>
      </c>
      <c r="F53" s="3">
        <v>1</v>
      </c>
      <c r="G53" s="3"/>
      <c r="H53" s="3"/>
      <c r="I53" s="3"/>
      <c r="J53" s="3"/>
      <c r="K53" s="3"/>
      <c r="L53" s="14"/>
      <c r="M53" s="14"/>
      <c r="N53" s="14"/>
    </row>
    <row r="54" spans="1:14" x14ac:dyDescent="0.3">
      <c r="A54" s="3"/>
      <c r="B54" s="3">
        <v>2020</v>
      </c>
      <c r="C54" s="3">
        <v>7</v>
      </c>
      <c r="D54" s="3">
        <v>24</v>
      </c>
      <c r="E54" s="3" t="s">
        <v>15</v>
      </c>
      <c r="F54" s="3">
        <v>1</v>
      </c>
      <c r="G54" s="3"/>
      <c r="H54" s="3"/>
      <c r="I54" s="3"/>
      <c r="J54" s="3"/>
      <c r="K54" s="3"/>
      <c r="L54" s="14" t="s">
        <v>445</v>
      </c>
      <c r="M54" s="14"/>
      <c r="N54" s="14"/>
    </row>
    <row r="55" spans="1:14" x14ac:dyDescent="0.3">
      <c r="A55" s="3"/>
      <c r="B55" s="3">
        <v>2020</v>
      </c>
      <c r="C55" s="3">
        <v>7</v>
      </c>
      <c r="D55" s="3">
        <v>30</v>
      </c>
      <c r="E55" s="3" t="s">
        <v>15</v>
      </c>
      <c r="F55" s="3">
        <v>1.2</v>
      </c>
      <c r="G55" s="3"/>
      <c r="H55" s="3"/>
      <c r="I55" s="3"/>
      <c r="J55" s="3"/>
      <c r="K55" s="3"/>
      <c r="L55" s="14" t="s">
        <v>602</v>
      </c>
      <c r="M55" s="14"/>
      <c r="N55" s="14"/>
    </row>
    <row r="56" spans="1:14" x14ac:dyDescent="0.3">
      <c r="A56" s="3"/>
      <c r="B56" s="3">
        <v>2020</v>
      </c>
      <c r="C56" s="3">
        <v>8</v>
      </c>
      <c r="D56" s="3">
        <v>6</v>
      </c>
      <c r="E56" s="3" t="s">
        <v>78</v>
      </c>
      <c r="F56" s="3">
        <v>1.2</v>
      </c>
      <c r="G56" s="3"/>
      <c r="H56" s="3"/>
      <c r="I56" s="3"/>
      <c r="J56" s="3"/>
      <c r="K56" s="3"/>
      <c r="L56" s="14" t="s">
        <v>626</v>
      </c>
      <c r="M56" s="14"/>
      <c r="N56" s="14"/>
    </row>
    <row r="57" spans="1:14" x14ac:dyDescent="0.3">
      <c r="A57" s="3"/>
      <c r="B57" s="3">
        <v>2020</v>
      </c>
      <c r="C57" s="3">
        <v>8</v>
      </c>
      <c r="D57" s="3">
        <v>12</v>
      </c>
      <c r="E57" s="3" t="s">
        <v>78</v>
      </c>
      <c r="F57" s="3">
        <v>1.2</v>
      </c>
      <c r="G57" s="3"/>
      <c r="H57" s="3"/>
      <c r="I57" s="3"/>
      <c r="J57" s="3"/>
      <c r="K57" s="3"/>
      <c r="L57" s="14" t="s">
        <v>627</v>
      </c>
      <c r="M57" s="14"/>
      <c r="N57" s="14"/>
    </row>
    <row r="58" spans="1:14" x14ac:dyDescent="0.3">
      <c r="A58" s="3"/>
      <c r="B58" s="3">
        <v>2020</v>
      </c>
      <c r="C58" s="3">
        <v>8</v>
      </c>
      <c r="D58" s="3">
        <v>14</v>
      </c>
      <c r="E58" s="3" t="s">
        <v>78</v>
      </c>
      <c r="F58" s="3">
        <v>1.2</v>
      </c>
      <c r="G58" s="3"/>
      <c r="H58" s="3"/>
      <c r="I58" s="3"/>
      <c r="J58" s="3"/>
      <c r="K58" s="3"/>
      <c r="L58" s="14" t="s">
        <v>628</v>
      </c>
      <c r="M58" s="14"/>
      <c r="N58" s="14"/>
    </row>
    <row r="59" spans="1:14" x14ac:dyDescent="0.3">
      <c r="A59" s="3"/>
      <c r="B59" s="3">
        <v>2020</v>
      </c>
      <c r="C59" s="3">
        <v>8</v>
      </c>
      <c r="D59" s="3">
        <v>19</v>
      </c>
      <c r="E59" s="3" t="s">
        <v>15</v>
      </c>
      <c r="F59" s="3">
        <v>1.2</v>
      </c>
      <c r="G59" s="3"/>
      <c r="H59" s="3"/>
      <c r="I59" s="3"/>
      <c r="J59" s="3"/>
      <c r="K59" s="3"/>
      <c r="L59" s="14" t="s">
        <v>629</v>
      </c>
      <c r="M59" s="14"/>
      <c r="N59" s="14"/>
    </row>
    <row r="60" spans="1:14" x14ac:dyDescent="0.3">
      <c r="A60" s="3"/>
      <c r="B60" s="3">
        <v>2020</v>
      </c>
      <c r="C60" s="3">
        <v>8</v>
      </c>
      <c r="D60" s="3">
        <v>20</v>
      </c>
      <c r="E60" s="3" t="s">
        <v>15</v>
      </c>
      <c r="F60" s="3">
        <v>1.3</v>
      </c>
      <c r="G60" s="3"/>
      <c r="H60" s="3"/>
      <c r="I60" s="3"/>
      <c r="J60" s="3"/>
      <c r="K60" s="3"/>
      <c r="L60" s="14" t="s">
        <v>630</v>
      </c>
      <c r="M60" s="14"/>
      <c r="N60" s="14"/>
    </row>
    <row r="61" spans="1:14" x14ac:dyDescent="0.3">
      <c r="A61" s="3"/>
      <c r="B61" s="3">
        <v>2020</v>
      </c>
      <c r="C61" s="3">
        <v>8</v>
      </c>
      <c r="D61" s="3">
        <v>25</v>
      </c>
      <c r="E61" s="3" t="s">
        <v>42</v>
      </c>
      <c r="F61" s="3"/>
      <c r="G61" s="3"/>
      <c r="H61" s="3"/>
      <c r="I61" s="3">
        <v>0.4</v>
      </c>
      <c r="J61" s="3"/>
      <c r="K61" s="3"/>
      <c r="L61" s="14" t="s">
        <v>631</v>
      </c>
      <c r="M61" s="14"/>
      <c r="N61" s="14"/>
    </row>
    <row r="62" spans="1:14" x14ac:dyDescent="0.3">
      <c r="A62" s="3"/>
      <c r="B62" s="3">
        <v>2020</v>
      </c>
      <c r="C62" s="3">
        <v>9</v>
      </c>
      <c r="D62" s="3">
        <v>1</v>
      </c>
      <c r="E62" s="3" t="s">
        <v>78</v>
      </c>
      <c r="F62" s="3">
        <v>1.3</v>
      </c>
      <c r="G62" s="3"/>
      <c r="H62" s="3"/>
      <c r="I62" s="3"/>
      <c r="J62" s="3"/>
      <c r="K62" s="3"/>
      <c r="L62" s="14" t="s">
        <v>460</v>
      </c>
      <c r="M62" s="14"/>
      <c r="N62" s="14"/>
    </row>
    <row r="63" spans="1:14" x14ac:dyDescent="0.3">
      <c r="A63" s="3"/>
      <c r="B63" s="3">
        <v>2020</v>
      </c>
      <c r="C63" s="3">
        <v>9</v>
      </c>
      <c r="D63" s="3">
        <v>11</v>
      </c>
      <c r="E63" s="3" t="s">
        <v>15</v>
      </c>
      <c r="F63" s="3">
        <v>1.6</v>
      </c>
      <c r="G63" s="3"/>
      <c r="H63" s="3"/>
      <c r="I63" s="3"/>
      <c r="J63" s="3"/>
      <c r="K63" s="3"/>
      <c r="L63" s="14" t="s">
        <v>632</v>
      </c>
      <c r="M63" s="14"/>
      <c r="N63" s="14"/>
    </row>
    <row r="64" spans="1:14" x14ac:dyDescent="0.3">
      <c r="A64" s="3"/>
      <c r="B64" s="3">
        <v>2020</v>
      </c>
      <c r="C64" s="3">
        <v>9</v>
      </c>
      <c r="D64" s="3">
        <v>15</v>
      </c>
      <c r="E64" s="3" t="s">
        <v>15</v>
      </c>
      <c r="F64" s="3">
        <v>1.2</v>
      </c>
      <c r="G64" s="3"/>
      <c r="H64" s="3"/>
      <c r="I64" s="3"/>
      <c r="J64" s="3"/>
      <c r="K64" s="3"/>
      <c r="L64" s="14" t="s">
        <v>65</v>
      </c>
      <c r="M64" s="14"/>
      <c r="N64" s="14"/>
    </row>
    <row r="65" spans="1:14" x14ac:dyDescent="0.3">
      <c r="A65" s="3"/>
      <c r="B65" s="3">
        <v>2020</v>
      </c>
      <c r="C65" s="3">
        <v>9</v>
      </c>
      <c r="D65" s="3">
        <v>20</v>
      </c>
      <c r="E65" s="3" t="s">
        <v>15</v>
      </c>
      <c r="F65" s="3">
        <v>1.8</v>
      </c>
      <c r="G65" s="3"/>
      <c r="H65" s="3"/>
      <c r="I65" s="3"/>
      <c r="J65" s="3"/>
      <c r="K65" s="3"/>
      <c r="L65" s="14" t="s">
        <v>633</v>
      </c>
      <c r="M65" s="14"/>
      <c r="N65" s="14"/>
    </row>
    <row r="66" spans="1:14" x14ac:dyDescent="0.3">
      <c r="A66" s="3"/>
      <c r="B66" s="3">
        <v>2020</v>
      </c>
      <c r="C66" s="3">
        <v>9</v>
      </c>
      <c r="D66" s="3">
        <v>21</v>
      </c>
      <c r="E66" s="3" t="s">
        <v>78</v>
      </c>
      <c r="F66" s="3">
        <v>1.2</v>
      </c>
      <c r="G66" s="3"/>
      <c r="H66" s="3"/>
      <c r="I66" s="3"/>
      <c r="J66" s="3"/>
      <c r="K66" s="3"/>
      <c r="L66" s="14" t="s">
        <v>54</v>
      </c>
      <c r="M66" s="14"/>
      <c r="N66" s="14"/>
    </row>
    <row r="67" spans="1:14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14"/>
      <c r="M67" s="14"/>
      <c r="N67" s="14"/>
    </row>
    <row r="68" spans="1:14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14"/>
      <c r="M68" s="14"/>
      <c r="N68" s="14"/>
    </row>
    <row r="69" spans="1:14" x14ac:dyDescent="0.3">
      <c r="A69" s="8" t="s">
        <v>80</v>
      </c>
      <c r="B69" s="17" t="s">
        <v>2</v>
      </c>
      <c r="C69" s="17" t="s">
        <v>3</v>
      </c>
      <c r="D69" s="17" t="s">
        <v>4</v>
      </c>
      <c r="E69" s="17" t="s">
        <v>5</v>
      </c>
      <c r="F69" s="16" t="s">
        <v>6</v>
      </c>
      <c r="G69" s="16"/>
      <c r="H69" s="16" t="s">
        <v>7</v>
      </c>
      <c r="I69" s="16"/>
      <c r="J69" s="16" t="s">
        <v>8</v>
      </c>
      <c r="K69" s="16"/>
      <c r="L69" s="17" t="s">
        <v>9</v>
      </c>
      <c r="M69" s="17"/>
      <c r="N69" s="17"/>
    </row>
    <row r="70" spans="1:14" x14ac:dyDescent="0.3">
      <c r="A70" s="5" t="s">
        <v>10</v>
      </c>
      <c r="B70" s="17"/>
      <c r="C70" s="17"/>
      <c r="D70" s="17"/>
      <c r="E70" s="17"/>
      <c r="F70" s="8" t="s">
        <v>11</v>
      </c>
      <c r="G70" s="8" t="s">
        <v>12</v>
      </c>
      <c r="H70" s="8" t="s">
        <v>13</v>
      </c>
      <c r="I70" s="8" t="s">
        <v>14</v>
      </c>
      <c r="J70" s="8" t="s">
        <v>11</v>
      </c>
      <c r="K70" s="8" t="s">
        <v>12</v>
      </c>
      <c r="L70" s="17"/>
      <c r="M70" s="17"/>
      <c r="N70" s="17"/>
    </row>
    <row r="71" spans="1:14" x14ac:dyDescent="0.3">
      <c r="A71" s="3"/>
      <c r="B71" s="3">
        <v>2020</v>
      </c>
      <c r="C71" s="3">
        <v>9</v>
      </c>
      <c r="D71" s="3">
        <v>12</v>
      </c>
      <c r="E71" s="3" t="s">
        <v>16</v>
      </c>
      <c r="F71" s="3">
        <v>1.1000000000000001</v>
      </c>
      <c r="G71" s="3"/>
      <c r="H71" s="3"/>
      <c r="I71" s="3"/>
      <c r="J71" s="3"/>
      <c r="K71" s="3"/>
      <c r="L71" s="14" t="s">
        <v>634</v>
      </c>
      <c r="M71" s="14"/>
      <c r="N71" s="14"/>
    </row>
    <row r="72" spans="1:14" x14ac:dyDescent="0.3">
      <c r="A72" s="3"/>
      <c r="B72" s="3">
        <v>2020</v>
      </c>
      <c r="C72" s="3">
        <v>9</v>
      </c>
      <c r="D72" s="3">
        <v>16</v>
      </c>
      <c r="E72" s="3" t="s">
        <v>16</v>
      </c>
      <c r="F72" s="3">
        <v>1</v>
      </c>
      <c r="G72" s="3"/>
      <c r="H72" s="3"/>
      <c r="I72" s="3"/>
      <c r="J72" s="3"/>
      <c r="K72" s="3"/>
      <c r="L72" s="14" t="s">
        <v>388</v>
      </c>
      <c r="M72" s="14"/>
      <c r="N72" s="14"/>
    </row>
    <row r="73" spans="1:14" x14ac:dyDescent="0.3">
      <c r="A73" s="3"/>
      <c r="B73" s="3">
        <v>2020</v>
      </c>
      <c r="C73" s="3">
        <v>9</v>
      </c>
      <c r="D73" s="3">
        <v>18</v>
      </c>
      <c r="E73" s="3" t="s">
        <v>16</v>
      </c>
      <c r="F73" s="3">
        <v>1.5</v>
      </c>
      <c r="G73" s="3"/>
      <c r="H73" s="3"/>
      <c r="I73" s="3"/>
      <c r="J73" s="3"/>
      <c r="K73" s="3"/>
      <c r="L73" s="14" t="s">
        <v>635</v>
      </c>
      <c r="M73" s="14"/>
      <c r="N73" s="14"/>
    </row>
    <row r="74" spans="1:14" x14ac:dyDescent="0.3">
      <c r="A74" s="3"/>
      <c r="B74" s="3">
        <v>2020</v>
      </c>
      <c r="C74" s="3">
        <v>9</v>
      </c>
      <c r="D74" s="3">
        <v>20</v>
      </c>
      <c r="E74" s="3" t="s">
        <v>16</v>
      </c>
      <c r="F74" s="3">
        <v>1.3</v>
      </c>
      <c r="G74" s="3"/>
      <c r="H74" s="3"/>
      <c r="I74" s="3"/>
      <c r="J74" s="3"/>
      <c r="K74" s="3"/>
      <c r="L74" s="14" t="s">
        <v>636</v>
      </c>
      <c r="M74" s="14"/>
      <c r="N74" s="14"/>
    </row>
    <row r="75" spans="1:14" x14ac:dyDescent="0.3">
      <c r="A75" s="3"/>
      <c r="B75" s="3">
        <v>2020</v>
      </c>
      <c r="C75" s="3">
        <v>9</v>
      </c>
      <c r="D75" s="3">
        <v>21</v>
      </c>
      <c r="E75" s="3" t="s">
        <v>16</v>
      </c>
      <c r="F75" s="3">
        <v>1.2</v>
      </c>
      <c r="G75" s="3"/>
      <c r="H75" s="3"/>
      <c r="I75" s="3"/>
      <c r="J75" s="3"/>
      <c r="K75" s="3"/>
      <c r="L75" s="14" t="s">
        <v>65</v>
      </c>
      <c r="M75" s="14"/>
      <c r="N75" s="14"/>
    </row>
    <row r="76" spans="1:14" x14ac:dyDescent="0.3">
      <c r="A76" s="3"/>
      <c r="B76" s="3">
        <v>2020</v>
      </c>
      <c r="C76" s="3">
        <v>9</v>
      </c>
      <c r="D76" s="3">
        <v>23</v>
      </c>
      <c r="E76" s="3" t="s">
        <v>16</v>
      </c>
      <c r="F76" s="3">
        <v>1.3</v>
      </c>
      <c r="G76" s="3"/>
      <c r="H76" s="3"/>
      <c r="I76" s="3"/>
      <c r="J76" s="3"/>
      <c r="K76" s="3"/>
      <c r="L76" s="14" t="s">
        <v>65</v>
      </c>
      <c r="M76" s="14"/>
      <c r="N76" s="14"/>
    </row>
    <row r="77" spans="1:14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14"/>
      <c r="M77" s="14"/>
      <c r="N77" s="14"/>
    </row>
    <row r="78" spans="1:14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14"/>
      <c r="M78" s="14"/>
      <c r="N78" s="14"/>
    </row>
    <row r="79" spans="1:14" x14ac:dyDescent="0.3">
      <c r="A79" s="8" t="s">
        <v>83</v>
      </c>
      <c r="B79" s="17" t="s">
        <v>2</v>
      </c>
      <c r="C79" s="17" t="s">
        <v>3</v>
      </c>
      <c r="D79" s="17" t="s">
        <v>4</v>
      </c>
      <c r="E79" s="17" t="s">
        <v>5</v>
      </c>
      <c r="F79" s="16" t="s">
        <v>6</v>
      </c>
      <c r="G79" s="16"/>
      <c r="H79" s="16" t="s">
        <v>7</v>
      </c>
      <c r="I79" s="16"/>
      <c r="J79" s="16" t="s">
        <v>8</v>
      </c>
      <c r="K79" s="16"/>
      <c r="L79" s="17" t="s">
        <v>9</v>
      </c>
      <c r="M79" s="17"/>
      <c r="N79" s="17"/>
    </row>
    <row r="80" spans="1:14" x14ac:dyDescent="0.3">
      <c r="A80" s="5" t="s">
        <v>10</v>
      </c>
      <c r="B80" s="17"/>
      <c r="C80" s="17"/>
      <c r="D80" s="17"/>
      <c r="E80" s="17"/>
      <c r="F80" s="8" t="s">
        <v>11</v>
      </c>
      <c r="G80" s="8" t="s">
        <v>12</v>
      </c>
      <c r="H80" s="8" t="s">
        <v>13</v>
      </c>
      <c r="I80" s="8" t="s">
        <v>14</v>
      </c>
      <c r="J80" s="8" t="s">
        <v>11</v>
      </c>
      <c r="K80" s="8" t="s">
        <v>12</v>
      </c>
      <c r="L80" s="17"/>
      <c r="M80" s="17"/>
      <c r="N80" s="17"/>
    </row>
    <row r="81" spans="1:14" x14ac:dyDescent="0.3">
      <c r="A81" s="3"/>
      <c r="B81" s="3">
        <v>2020</v>
      </c>
      <c r="C81" s="3">
        <v>8</v>
      </c>
      <c r="D81" s="3">
        <v>23</v>
      </c>
      <c r="E81" s="3" t="s">
        <v>15</v>
      </c>
      <c r="F81" s="3">
        <v>1.1000000000000001</v>
      </c>
      <c r="G81" s="3"/>
      <c r="H81" s="3"/>
      <c r="I81" s="3"/>
      <c r="J81" s="3"/>
      <c r="K81" s="3"/>
      <c r="L81" s="14" t="s">
        <v>17</v>
      </c>
      <c r="M81" s="14"/>
      <c r="N81" s="14"/>
    </row>
    <row r="82" spans="1:14" x14ac:dyDescent="0.3">
      <c r="A82" s="3"/>
      <c r="B82" s="3">
        <v>2020</v>
      </c>
      <c r="C82" s="3">
        <v>8</v>
      </c>
      <c r="D82" s="3">
        <v>30</v>
      </c>
      <c r="E82" s="3" t="s">
        <v>15</v>
      </c>
      <c r="F82" s="3">
        <v>1.1000000000000001</v>
      </c>
      <c r="G82" s="3"/>
      <c r="H82" s="3"/>
      <c r="I82" s="3"/>
      <c r="J82" s="3"/>
      <c r="K82" s="3"/>
      <c r="L82" s="14" t="s">
        <v>95</v>
      </c>
      <c r="M82" s="14"/>
      <c r="N82" s="14"/>
    </row>
    <row r="83" spans="1:14" x14ac:dyDescent="0.3">
      <c r="A83" s="3"/>
      <c r="B83" s="3">
        <v>2020</v>
      </c>
      <c r="C83" s="3">
        <v>9</v>
      </c>
      <c r="D83" s="3">
        <v>20</v>
      </c>
      <c r="E83" s="3" t="s">
        <v>15</v>
      </c>
      <c r="F83" s="3">
        <v>1</v>
      </c>
      <c r="G83" s="3"/>
      <c r="H83" s="3"/>
      <c r="I83" s="3"/>
      <c r="J83" s="3"/>
      <c r="K83" s="3"/>
      <c r="L83" s="14" t="s">
        <v>637</v>
      </c>
      <c r="M83" s="14"/>
      <c r="N83" s="14"/>
    </row>
    <row r="84" spans="1:14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14"/>
      <c r="M84" s="14"/>
      <c r="N84" s="14"/>
    </row>
    <row r="85" spans="1:14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14"/>
      <c r="M85" s="14"/>
      <c r="N85" s="14"/>
    </row>
    <row r="86" spans="1:14" x14ac:dyDescent="0.3">
      <c r="A86" s="8" t="s">
        <v>94</v>
      </c>
      <c r="B86" s="17" t="s">
        <v>2</v>
      </c>
      <c r="C86" s="17" t="s">
        <v>3</v>
      </c>
      <c r="D86" s="17" t="s">
        <v>4</v>
      </c>
      <c r="E86" s="17" t="s">
        <v>5</v>
      </c>
      <c r="F86" s="16" t="s">
        <v>6</v>
      </c>
      <c r="G86" s="16"/>
      <c r="H86" s="16" t="s">
        <v>7</v>
      </c>
      <c r="I86" s="16"/>
      <c r="J86" s="16" t="s">
        <v>8</v>
      </c>
      <c r="K86" s="16"/>
      <c r="L86" s="17" t="s">
        <v>9</v>
      </c>
      <c r="M86" s="17"/>
      <c r="N86" s="17"/>
    </row>
    <row r="87" spans="1:14" x14ac:dyDescent="0.3">
      <c r="A87" s="5" t="s">
        <v>97</v>
      </c>
      <c r="B87" s="17"/>
      <c r="C87" s="17"/>
      <c r="D87" s="17"/>
      <c r="E87" s="17"/>
      <c r="F87" s="8" t="s">
        <v>11</v>
      </c>
      <c r="G87" s="8" t="s">
        <v>12</v>
      </c>
      <c r="H87" s="8" t="s">
        <v>13</v>
      </c>
      <c r="I87" s="8" t="s">
        <v>14</v>
      </c>
      <c r="J87" s="8" t="s">
        <v>11</v>
      </c>
      <c r="K87" s="8" t="s">
        <v>12</v>
      </c>
      <c r="L87" s="17"/>
      <c r="M87" s="17"/>
      <c r="N87" s="17"/>
    </row>
    <row r="88" spans="1:14" x14ac:dyDescent="0.3">
      <c r="A88" s="3"/>
      <c r="B88" s="3" t="s">
        <v>228</v>
      </c>
      <c r="C88" s="3" t="s">
        <v>228</v>
      </c>
      <c r="D88" s="3" t="s">
        <v>228</v>
      </c>
      <c r="E88" s="3" t="s">
        <v>228</v>
      </c>
      <c r="F88" s="3" t="s">
        <v>228</v>
      </c>
      <c r="G88" s="3" t="s">
        <v>228</v>
      </c>
      <c r="H88" s="3" t="s">
        <v>228</v>
      </c>
      <c r="I88" s="3" t="s">
        <v>228</v>
      </c>
      <c r="J88" s="3" t="s">
        <v>228</v>
      </c>
      <c r="K88" s="3" t="s">
        <v>228</v>
      </c>
      <c r="L88" s="14" t="s">
        <v>228</v>
      </c>
      <c r="M88" s="14"/>
      <c r="N88" s="14"/>
    </row>
    <row r="89" spans="1:1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14"/>
      <c r="M89" s="14"/>
      <c r="N89" s="14"/>
    </row>
    <row r="90" spans="1:14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14"/>
      <c r="M90" s="14"/>
      <c r="N90" s="14"/>
    </row>
    <row r="91" spans="1:14" x14ac:dyDescent="0.3">
      <c r="A91" s="8" t="s">
        <v>174</v>
      </c>
      <c r="B91" s="17" t="s">
        <v>2</v>
      </c>
      <c r="C91" s="17" t="s">
        <v>3</v>
      </c>
      <c r="D91" s="17" t="s">
        <v>4</v>
      </c>
      <c r="E91" s="17" t="s">
        <v>5</v>
      </c>
      <c r="F91" s="16" t="s">
        <v>6</v>
      </c>
      <c r="G91" s="16"/>
      <c r="H91" s="16" t="s">
        <v>7</v>
      </c>
      <c r="I91" s="16"/>
      <c r="J91" s="16" t="s">
        <v>8</v>
      </c>
      <c r="K91" s="16"/>
      <c r="L91" s="17" t="s">
        <v>9</v>
      </c>
      <c r="M91" s="17"/>
      <c r="N91" s="17"/>
    </row>
    <row r="92" spans="1:14" x14ac:dyDescent="0.3">
      <c r="A92" s="5" t="s">
        <v>10</v>
      </c>
      <c r="B92" s="17"/>
      <c r="C92" s="17"/>
      <c r="D92" s="17"/>
      <c r="E92" s="17"/>
      <c r="F92" s="8" t="s">
        <v>11</v>
      </c>
      <c r="G92" s="8" t="s">
        <v>12</v>
      </c>
      <c r="H92" s="8" t="s">
        <v>13</v>
      </c>
      <c r="I92" s="8" t="s">
        <v>14</v>
      </c>
      <c r="J92" s="8" t="s">
        <v>11</v>
      </c>
      <c r="K92" s="8" t="s">
        <v>12</v>
      </c>
      <c r="L92" s="17"/>
      <c r="M92" s="17"/>
      <c r="N92" s="17"/>
    </row>
    <row r="93" spans="1:14" x14ac:dyDescent="0.3">
      <c r="A93" s="3"/>
      <c r="B93" s="3">
        <v>2020</v>
      </c>
      <c r="C93" s="3">
        <v>8</v>
      </c>
      <c r="D93" s="3">
        <v>8</v>
      </c>
      <c r="E93" s="3" t="s">
        <v>15</v>
      </c>
      <c r="F93" s="3">
        <v>1</v>
      </c>
      <c r="G93" s="3"/>
      <c r="H93" s="3"/>
      <c r="I93" s="3"/>
      <c r="J93" s="3"/>
      <c r="K93" s="3"/>
      <c r="L93" s="14" t="s">
        <v>95</v>
      </c>
      <c r="M93" s="14"/>
      <c r="N93" s="14"/>
    </row>
    <row r="94" spans="1:14" x14ac:dyDescent="0.3">
      <c r="A94" s="3"/>
      <c r="B94" s="3">
        <v>2020</v>
      </c>
      <c r="C94" s="3">
        <v>8</v>
      </c>
      <c r="D94" s="3">
        <v>18</v>
      </c>
      <c r="E94" s="3" t="s">
        <v>15</v>
      </c>
      <c r="F94" s="3">
        <v>1.3</v>
      </c>
      <c r="G94" s="3"/>
      <c r="H94" s="3"/>
      <c r="I94" s="3"/>
      <c r="J94" s="3"/>
      <c r="K94" s="3"/>
      <c r="L94" s="14" t="s">
        <v>638</v>
      </c>
      <c r="M94" s="14"/>
      <c r="N94" s="14"/>
    </row>
    <row r="95" spans="1:14" x14ac:dyDescent="0.3">
      <c r="A95" s="3"/>
      <c r="B95" s="3">
        <v>2020</v>
      </c>
      <c r="C95" s="3">
        <v>8</v>
      </c>
      <c r="D95" s="3">
        <v>26</v>
      </c>
      <c r="E95" s="3" t="s">
        <v>78</v>
      </c>
      <c r="F95" s="3">
        <v>1.3</v>
      </c>
      <c r="G95" s="3"/>
      <c r="H95" s="3"/>
      <c r="I95" s="3"/>
      <c r="J95" s="3"/>
      <c r="K95" s="3"/>
      <c r="L95" s="14" t="s">
        <v>639</v>
      </c>
      <c r="M95" s="14"/>
      <c r="N95" s="14"/>
    </row>
    <row r="96" spans="1:14" x14ac:dyDescent="0.3">
      <c r="A96" s="3"/>
      <c r="B96" s="3">
        <v>2020</v>
      </c>
      <c r="C96" s="3">
        <v>9</v>
      </c>
      <c r="D96" s="3">
        <v>10</v>
      </c>
      <c r="E96" s="3" t="s">
        <v>15</v>
      </c>
      <c r="F96" s="3">
        <v>1.3</v>
      </c>
      <c r="G96" s="3"/>
      <c r="H96" s="3"/>
      <c r="I96" s="3"/>
      <c r="J96" s="3"/>
      <c r="K96" s="3"/>
      <c r="L96" s="14" t="s">
        <v>640</v>
      </c>
      <c r="M96" s="14"/>
      <c r="N96" s="14"/>
    </row>
    <row r="97" spans="1:14" x14ac:dyDescent="0.3">
      <c r="A97" s="3"/>
      <c r="B97" s="3">
        <v>2020</v>
      </c>
      <c r="C97" s="3">
        <v>9</v>
      </c>
      <c r="D97" s="3">
        <v>19</v>
      </c>
      <c r="E97" s="3" t="s">
        <v>78</v>
      </c>
      <c r="F97" s="3">
        <v>1.5</v>
      </c>
      <c r="G97" s="3"/>
      <c r="H97" s="3"/>
      <c r="I97" s="3"/>
      <c r="J97" s="3"/>
      <c r="K97" s="3"/>
      <c r="L97" s="14" t="s">
        <v>259</v>
      </c>
      <c r="M97" s="14"/>
      <c r="N97" s="14"/>
    </row>
    <row r="98" spans="1:14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14"/>
      <c r="M98" s="14"/>
      <c r="N98" s="14"/>
    </row>
    <row r="99" spans="1:14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14"/>
      <c r="M99" s="14"/>
      <c r="N99" s="14"/>
    </row>
    <row r="100" spans="1:14" x14ac:dyDescent="0.3">
      <c r="A100" s="8" t="s">
        <v>99</v>
      </c>
      <c r="B100" s="17" t="s">
        <v>2</v>
      </c>
      <c r="C100" s="17" t="s">
        <v>3</v>
      </c>
      <c r="D100" s="17" t="s">
        <v>4</v>
      </c>
      <c r="E100" s="17" t="s">
        <v>5</v>
      </c>
      <c r="F100" s="16" t="s">
        <v>6</v>
      </c>
      <c r="G100" s="16"/>
      <c r="H100" s="16" t="s">
        <v>7</v>
      </c>
      <c r="I100" s="16"/>
      <c r="J100" s="16" t="s">
        <v>8</v>
      </c>
      <c r="K100" s="16"/>
      <c r="L100" s="17" t="s">
        <v>9</v>
      </c>
      <c r="M100" s="17"/>
      <c r="N100" s="17"/>
    </row>
    <row r="101" spans="1:14" x14ac:dyDescent="0.3">
      <c r="A101" s="5" t="s">
        <v>10</v>
      </c>
      <c r="B101" s="17"/>
      <c r="C101" s="17"/>
      <c r="D101" s="17"/>
      <c r="E101" s="17"/>
      <c r="F101" s="8" t="s">
        <v>11</v>
      </c>
      <c r="G101" s="8" t="s">
        <v>12</v>
      </c>
      <c r="H101" s="8" t="s">
        <v>13</v>
      </c>
      <c r="I101" s="8" t="s">
        <v>14</v>
      </c>
      <c r="J101" s="8" t="s">
        <v>11</v>
      </c>
      <c r="K101" s="8" t="s">
        <v>12</v>
      </c>
      <c r="L101" s="17"/>
      <c r="M101" s="17"/>
      <c r="N101" s="17"/>
    </row>
    <row r="102" spans="1:14" x14ac:dyDescent="0.3">
      <c r="A102" s="3"/>
      <c r="B102" s="3">
        <v>2020</v>
      </c>
      <c r="C102" s="3">
        <v>8</v>
      </c>
      <c r="D102" s="3">
        <v>8</v>
      </c>
      <c r="E102" s="3" t="s">
        <v>78</v>
      </c>
      <c r="F102" s="3">
        <v>1.1000000000000001</v>
      </c>
      <c r="G102" s="3"/>
      <c r="H102" s="3"/>
      <c r="I102" s="3"/>
      <c r="J102" s="3"/>
      <c r="K102" s="3"/>
      <c r="L102" s="14" t="s">
        <v>103</v>
      </c>
      <c r="M102" s="14"/>
      <c r="N102" s="14"/>
    </row>
    <row r="103" spans="1:14" x14ac:dyDescent="0.3">
      <c r="A103" s="3"/>
      <c r="B103" s="3">
        <v>2020</v>
      </c>
      <c r="C103" s="3">
        <v>8</v>
      </c>
      <c r="D103" s="3">
        <v>15</v>
      </c>
      <c r="E103" s="3" t="s">
        <v>78</v>
      </c>
      <c r="F103" s="3">
        <v>1.5</v>
      </c>
      <c r="G103" s="3"/>
      <c r="H103" s="3"/>
      <c r="I103" s="3"/>
      <c r="J103" s="3"/>
      <c r="K103" s="3"/>
      <c r="L103" s="14" t="s">
        <v>63</v>
      </c>
      <c r="M103" s="14"/>
      <c r="N103" s="14"/>
    </row>
    <row r="104" spans="1:14" x14ac:dyDescent="0.3">
      <c r="A104" s="3"/>
      <c r="B104" s="3">
        <v>2020</v>
      </c>
      <c r="C104" s="3">
        <v>8</v>
      </c>
      <c r="D104" s="3">
        <v>22</v>
      </c>
      <c r="E104" s="3" t="s">
        <v>15</v>
      </c>
      <c r="F104" s="3">
        <v>1.3</v>
      </c>
      <c r="G104" s="3"/>
      <c r="H104" s="3"/>
      <c r="I104" s="3"/>
      <c r="J104" s="3"/>
      <c r="K104" s="3"/>
      <c r="L104" s="14" t="s">
        <v>641</v>
      </c>
      <c r="M104" s="14"/>
      <c r="N104" s="14"/>
    </row>
    <row r="105" spans="1:14" x14ac:dyDescent="0.3">
      <c r="A105" s="3"/>
      <c r="B105" s="3">
        <v>2020</v>
      </c>
      <c r="C105" s="3">
        <v>9</v>
      </c>
      <c r="D105" s="3">
        <v>5</v>
      </c>
      <c r="E105" s="3" t="s">
        <v>15</v>
      </c>
      <c r="F105" s="3">
        <v>1.2</v>
      </c>
      <c r="G105" s="3"/>
      <c r="H105" s="3"/>
      <c r="I105" s="3"/>
      <c r="J105" s="3"/>
      <c r="K105" s="3"/>
      <c r="L105" s="14" t="s">
        <v>628</v>
      </c>
      <c r="M105" s="14"/>
      <c r="N105" s="14"/>
    </row>
    <row r="106" spans="1:14" x14ac:dyDescent="0.3">
      <c r="A106" s="3"/>
      <c r="B106" s="3">
        <v>2020</v>
      </c>
      <c r="C106" s="3">
        <v>9</v>
      </c>
      <c r="D106" s="3">
        <v>19</v>
      </c>
      <c r="E106" s="3" t="s">
        <v>15</v>
      </c>
      <c r="F106" s="3">
        <v>1.5</v>
      </c>
      <c r="G106" s="3"/>
      <c r="H106" s="3"/>
      <c r="I106" s="3"/>
      <c r="J106" s="3"/>
      <c r="K106" s="3"/>
      <c r="L106" s="14" t="s">
        <v>642</v>
      </c>
      <c r="M106" s="14"/>
      <c r="N106" s="14"/>
    </row>
    <row r="107" spans="1:14" x14ac:dyDescent="0.3">
      <c r="A107" s="3"/>
      <c r="B107" s="3">
        <v>2020</v>
      </c>
      <c r="C107" s="3">
        <v>9</v>
      </c>
      <c r="D107" s="3">
        <v>21</v>
      </c>
      <c r="E107" s="3" t="s">
        <v>78</v>
      </c>
      <c r="F107" s="3">
        <v>1.5</v>
      </c>
      <c r="G107" s="3"/>
      <c r="H107" s="3"/>
      <c r="I107" s="3"/>
      <c r="J107" s="3"/>
      <c r="K107" s="3"/>
      <c r="L107" s="14" t="s">
        <v>110</v>
      </c>
      <c r="M107" s="14"/>
      <c r="N107" s="14"/>
    </row>
    <row r="108" spans="1:14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14"/>
      <c r="M108" s="14"/>
      <c r="N108" s="14"/>
    </row>
    <row r="109" spans="1:14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14"/>
      <c r="M109" s="14"/>
      <c r="N109" s="14"/>
    </row>
    <row r="110" spans="1:14" x14ac:dyDescent="0.3">
      <c r="A110" s="8" t="s">
        <v>190</v>
      </c>
      <c r="B110" s="17" t="s">
        <v>2</v>
      </c>
      <c r="C110" s="17" t="s">
        <v>3</v>
      </c>
      <c r="D110" s="17" t="s">
        <v>4</v>
      </c>
      <c r="E110" s="17" t="s">
        <v>5</v>
      </c>
      <c r="F110" s="16" t="s">
        <v>6</v>
      </c>
      <c r="G110" s="16"/>
      <c r="H110" s="16" t="s">
        <v>7</v>
      </c>
      <c r="I110" s="16"/>
      <c r="J110" s="16" t="s">
        <v>8</v>
      </c>
      <c r="K110" s="16"/>
      <c r="L110" s="17" t="s">
        <v>9</v>
      </c>
      <c r="M110" s="17"/>
      <c r="N110" s="17"/>
    </row>
    <row r="111" spans="1:14" x14ac:dyDescent="0.3">
      <c r="A111" s="5" t="s">
        <v>10</v>
      </c>
      <c r="B111" s="17"/>
      <c r="C111" s="17"/>
      <c r="D111" s="17"/>
      <c r="E111" s="17"/>
      <c r="F111" s="8" t="s">
        <v>11</v>
      </c>
      <c r="G111" s="8" t="s">
        <v>12</v>
      </c>
      <c r="H111" s="8" t="s">
        <v>13</v>
      </c>
      <c r="I111" s="8" t="s">
        <v>14</v>
      </c>
      <c r="J111" s="8" t="s">
        <v>11</v>
      </c>
      <c r="K111" s="8" t="s">
        <v>12</v>
      </c>
      <c r="L111" s="17"/>
      <c r="M111" s="17"/>
      <c r="N111" s="17"/>
    </row>
    <row r="112" spans="1:14" x14ac:dyDescent="0.3">
      <c r="A112" s="3"/>
      <c r="B112" s="3">
        <v>2020</v>
      </c>
      <c r="C112" s="3">
        <v>7</v>
      </c>
      <c r="D112" s="3">
        <v>5</v>
      </c>
      <c r="E112" s="3" t="s">
        <v>16</v>
      </c>
      <c r="F112" s="3">
        <v>1.1000000000000001</v>
      </c>
      <c r="G112" s="3"/>
      <c r="H112" s="3"/>
      <c r="I112" s="3"/>
      <c r="J112" s="3"/>
      <c r="K112" s="3"/>
      <c r="L112" s="14" t="s">
        <v>643</v>
      </c>
      <c r="M112" s="14"/>
      <c r="N112" s="14"/>
    </row>
    <row r="113" spans="1:14" x14ac:dyDescent="0.3">
      <c r="A113" s="3"/>
      <c r="B113" s="3">
        <v>2020</v>
      </c>
      <c r="C113" s="3">
        <v>7</v>
      </c>
      <c r="D113" s="3">
        <v>8</v>
      </c>
      <c r="E113" s="3" t="s">
        <v>16</v>
      </c>
      <c r="F113" s="3">
        <v>1.2</v>
      </c>
      <c r="G113" s="3"/>
      <c r="H113" s="3"/>
      <c r="I113" s="3"/>
      <c r="J113" s="3"/>
      <c r="K113" s="3"/>
      <c r="L113" s="14" t="s">
        <v>533</v>
      </c>
      <c r="M113" s="14"/>
      <c r="N113" s="14"/>
    </row>
    <row r="114" spans="1:14" x14ac:dyDescent="0.3">
      <c r="A114" s="3"/>
      <c r="B114" s="3">
        <v>2020</v>
      </c>
      <c r="C114" s="3">
        <v>7</v>
      </c>
      <c r="D114" s="3">
        <v>9</v>
      </c>
      <c r="E114" s="3" t="s">
        <v>16</v>
      </c>
      <c r="F114" s="3">
        <v>1.3</v>
      </c>
      <c r="G114" s="3"/>
      <c r="H114" s="3"/>
      <c r="I114" s="3"/>
      <c r="J114" s="3"/>
      <c r="K114" s="3"/>
      <c r="L114" s="14" t="s">
        <v>644</v>
      </c>
      <c r="M114" s="14"/>
      <c r="N114" s="14"/>
    </row>
    <row r="115" spans="1:14" x14ac:dyDescent="0.3">
      <c r="A115" s="3"/>
      <c r="B115" s="3">
        <v>2020</v>
      </c>
      <c r="C115" s="3">
        <v>7</v>
      </c>
      <c r="D115" s="3">
        <v>13</v>
      </c>
      <c r="E115" s="3" t="s">
        <v>16</v>
      </c>
      <c r="F115" s="3">
        <v>1.3</v>
      </c>
      <c r="G115" s="3"/>
      <c r="H115" s="3"/>
      <c r="I115" s="3"/>
      <c r="J115" s="3"/>
      <c r="K115" s="3"/>
      <c r="L115" s="14" t="s">
        <v>274</v>
      </c>
      <c r="M115" s="14"/>
      <c r="N115" s="14"/>
    </row>
    <row r="116" spans="1:14" x14ac:dyDescent="0.3">
      <c r="A116" s="3"/>
      <c r="B116" s="3">
        <v>2020</v>
      </c>
      <c r="C116" s="3">
        <v>7</v>
      </c>
      <c r="D116" s="3">
        <v>17</v>
      </c>
      <c r="E116" s="3" t="s">
        <v>16</v>
      </c>
      <c r="F116" s="3">
        <v>1.3</v>
      </c>
      <c r="G116" s="3"/>
      <c r="H116" s="3"/>
      <c r="I116" s="3"/>
      <c r="J116" s="3"/>
      <c r="K116" s="3"/>
      <c r="L116" s="14" t="s">
        <v>54</v>
      </c>
      <c r="M116" s="14"/>
      <c r="N116" s="14"/>
    </row>
    <row r="117" spans="1:14" x14ac:dyDescent="0.3">
      <c r="A117" s="3"/>
      <c r="B117" s="3">
        <v>2020</v>
      </c>
      <c r="C117" s="3">
        <v>7</v>
      </c>
      <c r="D117" s="3">
        <v>26</v>
      </c>
      <c r="E117" s="3" t="s">
        <v>16</v>
      </c>
      <c r="F117" s="3">
        <v>1.1000000000000001</v>
      </c>
      <c r="G117" s="3"/>
      <c r="H117" s="3"/>
      <c r="I117" s="3"/>
      <c r="J117" s="3"/>
      <c r="K117" s="3"/>
      <c r="L117" s="14" t="s">
        <v>54</v>
      </c>
      <c r="M117" s="14"/>
      <c r="N117" s="14"/>
    </row>
    <row r="118" spans="1:14" x14ac:dyDescent="0.3">
      <c r="A118" s="3"/>
      <c r="B118" s="3">
        <v>2020</v>
      </c>
      <c r="C118" s="3">
        <v>7</v>
      </c>
      <c r="D118" s="3">
        <v>31</v>
      </c>
      <c r="E118" s="3" t="s">
        <v>16</v>
      </c>
      <c r="F118" s="3">
        <v>1.1000000000000001</v>
      </c>
      <c r="G118" s="3"/>
      <c r="H118" s="3"/>
      <c r="I118" s="3"/>
      <c r="J118" s="3"/>
      <c r="K118" s="3"/>
      <c r="L118" s="14" t="s">
        <v>54</v>
      </c>
      <c r="M118" s="14"/>
      <c r="N118" s="14"/>
    </row>
    <row r="119" spans="1:14" x14ac:dyDescent="0.3">
      <c r="A119" s="3"/>
      <c r="B119" s="3">
        <v>2020</v>
      </c>
      <c r="C119" s="3">
        <v>8</v>
      </c>
      <c r="D119" s="3">
        <v>1</v>
      </c>
      <c r="E119" s="3" t="s">
        <v>16</v>
      </c>
      <c r="F119" s="3">
        <v>1.5</v>
      </c>
      <c r="G119" s="3"/>
      <c r="H119" s="3"/>
      <c r="I119" s="3"/>
      <c r="J119" s="3"/>
      <c r="K119" s="3"/>
      <c r="L119" s="14" t="s">
        <v>54</v>
      </c>
      <c r="M119" s="14"/>
      <c r="N119" s="14"/>
    </row>
    <row r="120" spans="1:14" x14ac:dyDescent="0.3">
      <c r="A120" s="3"/>
      <c r="B120" s="3">
        <v>2020</v>
      </c>
      <c r="C120" s="3">
        <v>8</v>
      </c>
      <c r="D120" s="3">
        <v>5</v>
      </c>
      <c r="E120" s="3" t="s">
        <v>16</v>
      </c>
      <c r="F120" s="3">
        <v>1.6</v>
      </c>
      <c r="G120" s="3"/>
      <c r="H120" s="3"/>
      <c r="I120" s="3"/>
      <c r="J120" s="3"/>
      <c r="K120" s="3"/>
      <c r="L120" s="14" t="s">
        <v>54</v>
      </c>
      <c r="M120" s="14"/>
      <c r="N120" s="14"/>
    </row>
    <row r="121" spans="1:14" x14ac:dyDescent="0.3">
      <c r="A121" s="3"/>
      <c r="B121" s="3">
        <v>2020</v>
      </c>
      <c r="C121" s="3">
        <v>8</v>
      </c>
      <c r="D121" s="3">
        <v>6</v>
      </c>
      <c r="E121" s="3" t="s">
        <v>16</v>
      </c>
      <c r="F121" s="3">
        <v>1.4</v>
      </c>
      <c r="G121" s="3"/>
      <c r="H121" s="3"/>
      <c r="I121" s="3"/>
      <c r="J121" s="3"/>
      <c r="K121" s="3"/>
      <c r="L121" s="14" t="s">
        <v>645</v>
      </c>
      <c r="M121" s="14"/>
      <c r="N121" s="14"/>
    </row>
    <row r="122" spans="1:14" x14ac:dyDescent="0.3">
      <c r="A122" s="3"/>
      <c r="B122" s="3">
        <v>2020</v>
      </c>
      <c r="C122" s="3">
        <v>8</v>
      </c>
      <c r="D122" s="3">
        <v>8</v>
      </c>
      <c r="E122" s="3" t="s">
        <v>16</v>
      </c>
      <c r="F122" s="3">
        <v>1.6</v>
      </c>
      <c r="G122" s="3"/>
      <c r="H122" s="3"/>
      <c r="I122" s="3"/>
      <c r="J122" s="3"/>
      <c r="K122" s="3"/>
      <c r="L122" s="14" t="s">
        <v>318</v>
      </c>
      <c r="M122" s="14"/>
      <c r="N122" s="14"/>
    </row>
    <row r="123" spans="1:14" x14ac:dyDescent="0.3">
      <c r="A123" s="3"/>
      <c r="B123" s="3">
        <v>2020</v>
      </c>
      <c r="C123" s="3">
        <v>8</v>
      </c>
      <c r="D123" s="3">
        <v>12</v>
      </c>
      <c r="E123" s="3" t="s">
        <v>16</v>
      </c>
      <c r="F123" s="3">
        <v>0.8</v>
      </c>
      <c r="G123" s="3"/>
      <c r="H123" s="3"/>
      <c r="I123" s="3"/>
      <c r="J123" s="3"/>
      <c r="K123" s="3"/>
      <c r="L123" s="14" t="s">
        <v>624</v>
      </c>
      <c r="M123" s="14"/>
      <c r="N123" s="14"/>
    </row>
    <row r="124" spans="1:14" x14ac:dyDescent="0.3">
      <c r="A124" s="3"/>
      <c r="B124" s="3">
        <v>2020</v>
      </c>
      <c r="C124" s="3">
        <v>8</v>
      </c>
      <c r="D124" s="3">
        <v>12</v>
      </c>
      <c r="E124" s="3" t="s">
        <v>16</v>
      </c>
      <c r="F124" s="3"/>
      <c r="G124" s="3">
        <v>0.3</v>
      </c>
      <c r="H124" s="3"/>
      <c r="I124" s="3"/>
      <c r="J124" s="3"/>
      <c r="K124" s="3"/>
      <c r="L124" s="14" t="s">
        <v>646</v>
      </c>
      <c r="M124" s="14"/>
      <c r="N124" s="14"/>
    </row>
    <row r="125" spans="1:14" x14ac:dyDescent="0.3">
      <c r="A125" s="3"/>
      <c r="B125" s="3">
        <v>2020</v>
      </c>
      <c r="C125" s="3">
        <v>8</v>
      </c>
      <c r="D125" s="3">
        <v>13</v>
      </c>
      <c r="E125" s="3" t="s">
        <v>16</v>
      </c>
      <c r="F125" s="3">
        <v>1.5</v>
      </c>
      <c r="G125" s="3"/>
      <c r="H125" s="3"/>
      <c r="I125" s="3"/>
      <c r="J125" s="3"/>
      <c r="K125" s="3"/>
      <c r="L125" s="14" t="s">
        <v>647</v>
      </c>
      <c r="M125" s="14"/>
      <c r="N125" s="14"/>
    </row>
    <row r="126" spans="1:14" x14ac:dyDescent="0.3">
      <c r="A126" s="3"/>
      <c r="B126" s="3">
        <v>2020</v>
      </c>
      <c r="C126" s="3">
        <v>8</v>
      </c>
      <c r="D126" s="3">
        <v>15</v>
      </c>
      <c r="E126" s="3" t="s">
        <v>16</v>
      </c>
      <c r="F126" s="3"/>
      <c r="G126" s="3">
        <v>1</v>
      </c>
      <c r="H126" s="3"/>
      <c r="I126" s="3"/>
      <c r="J126" s="3"/>
      <c r="K126" s="3"/>
      <c r="L126" s="14" t="s">
        <v>54</v>
      </c>
      <c r="M126" s="14"/>
      <c r="N126" s="14"/>
    </row>
    <row r="127" spans="1:14" x14ac:dyDescent="0.3">
      <c r="A127" s="3"/>
      <c r="B127" s="3">
        <v>2020</v>
      </c>
      <c r="C127" s="3">
        <v>8</v>
      </c>
      <c r="D127" s="3">
        <v>18</v>
      </c>
      <c r="E127" s="3" t="s">
        <v>16</v>
      </c>
      <c r="F127" s="3">
        <v>1.1000000000000001</v>
      </c>
      <c r="G127" s="3"/>
      <c r="H127" s="3"/>
      <c r="I127" s="3"/>
      <c r="J127" s="3">
        <v>1</v>
      </c>
      <c r="K127" s="3"/>
      <c r="L127" s="14" t="s">
        <v>648</v>
      </c>
      <c r="M127" s="14"/>
      <c r="N127" s="14"/>
    </row>
    <row r="128" spans="1:14" x14ac:dyDescent="0.3">
      <c r="A128" s="3"/>
      <c r="B128" s="3">
        <v>2020</v>
      </c>
      <c r="C128" s="3">
        <v>8</v>
      </c>
      <c r="D128" s="3">
        <v>18</v>
      </c>
      <c r="E128" s="3" t="s">
        <v>16</v>
      </c>
      <c r="F128" s="3">
        <v>0.5</v>
      </c>
      <c r="G128" s="3"/>
      <c r="H128" s="3"/>
      <c r="I128" s="3"/>
      <c r="J128" s="3">
        <v>0.3</v>
      </c>
      <c r="K128" s="3"/>
      <c r="L128" s="14" t="s">
        <v>43</v>
      </c>
      <c r="M128" s="14"/>
      <c r="N128" s="14"/>
    </row>
    <row r="129" spans="1:14" x14ac:dyDescent="0.3">
      <c r="A129" s="3"/>
      <c r="B129" s="3">
        <v>2020</v>
      </c>
      <c r="C129" s="3">
        <v>8</v>
      </c>
      <c r="D129" s="3">
        <v>19</v>
      </c>
      <c r="E129" s="3" t="s">
        <v>16</v>
      </c>
      <c r="F129" s="3"/>
      <c r="G129" s="3">
        <v>1</v>
      </c>
      <c r="H129" s="3"/>
      <c r="I129" s="3"/>
      <c r="J129" s="3"/>
      <c r="K129" s="3"/>
      <c r="L129" s="14" t="s">
        <v>54</v>
      </c>
      <c r="M129" s="14"/>
      <c r="N129" s="14"/>
    </row>
    <row r="130" spans="1:14" x14ac:dyDescent="0.3">
      <c r="A130" s="3"/>
      <c r="B130" s="3">
        <v>2020</v>
      </c>
      <c r="C130" s="3">
        <v>8</v>
      </c>
      <c r="D130" s="3">
        <v>20</v>
      </c>
      <c r="E130" s="3" t="s">
        <v>16</v>
      </c>
      <c r="F130" s="3">
        <v>1.7</v>
      </c>
      <c r="G130" s="3"/>
      <c r="H130" s="3">
        <v>0.1</v>
      </c>
      <c r="I130" s="3"/>
      <c r="J130" s="3"/>
      <c r="K130" s="3"/>
      <c r="L130" s="14" t="s">
        <v>649</v>
      </c>
      <c r="M130" s="14"/>
      <c r="N130" s="14"/>
    </row>
    <row r="131" spans="1:14" x14ac:dyDescent="0.3">
      <c r="A131" s="3"/>
      <c r="B131" s="3">
        <v>2020</v>
      </c>
      <c r="C131" s="3">
        <v>8</v>
      </c>
      <c r="D131" s="3">
        <v>22</v>
      </c>
      <c r="E131" s="3" t="s">
        <v>16</v>
      </c>
      <c r="F131" s="3">
        <v>1.7</v>
      </c>
      <c r="G131" s="3"/>
      <c r="H131" s="3"/>
      <c r="I131" s="3"/>
      <c r="J131" s="3"/>
      <c r="K131" s="3"/>
      <c r="L131" s="14" t="s">
        <v>650</v>
      </c>
      <c r="M131" s="14"/>
      <c r="N131" s="14"/>
    </row>
    <row r="132" spans="1:14" x14ac:dyDescent="0.3">
      <c r="A132" s="3"/>
      <c r="B132" s="3">
        <v>2020</v>
      </c>
      <c r="C132" s="3">
        <v>8</v>
      </c>
      <c r="D132" s="3">
        <v>25</v>
      </c>
      <c r="E132" s="3" t="s">
        <v>16</v>
      </c>
      <c r="F132" s="3">
        <v>1.4</v>
      </c>
      <c r="G132" s="3"/>
      <c r="H132" s="3"/>
      <c r="I132" s="3"/>
      <c r="J132" s="3"/>
      <c r="K132" s="3"/>
      <c r="L132" s="14" t="s">
        <v>651</v>
      </c>
      <c r="M132" s="14"/>
      <c r="N132" s="14"/>
    </row>
    <row r="133" spans="1:14" x14ac:dyDescent="0.3">
      <c r="A133" s="3"/>
      <c r="B133" s="3">
        <v>2020</v>
      </c>
      <c r="C133" s="3">
        <v>8</v>
      </c>
      <c r="D133" s="3">
        <v>31</v>
      </c>
      <c r="E133" s="3" t="s">
        <v>16</v>
      </c>
      <c r="F133" s="3"/>
      <c r="G133" s="3">
        <v>1.5</v>
      </c>
      <c r="H133" s="3"/>
      <c r="I133" s="3"/>
      <c r="J133" s="3"/>
      <c r="K133" s="3"/>
      <c r="L133" s="14" t="s">
        <v>75</v>
      </c>
      <c r="M133" s="14"/>
      <c r="N133" s="14"/>
    </row>
    <row r="134" spans="1:14" x14ac:dyDescent="0.3">
      <c r="A134" s="3"/>
      <c r="B134" s="3">
        <v>2020</v>
      </c>
      <c r="C134" s="3">
        <v>9</v>
      </c>
      <c r="D134" s="3">
        <v>1</v>
      </c>
      <c r="E134" s="3" t="s">
        <v>16</v>
      </c>
      <c r="F134" s="3">
        <v>1.3</v>
      </c>
      <c r="G134" s="3"/>
      <c r="H134" s="3"/>
      <c r="I134" s="3"/>
      <c r="J134" s="3">
        <v>0.8</v>
      </c>
      <c r="K134" s="3"/>
      <c r="L134" s="14" t="s">
        <v>75</v>
      </c>
      <c r="M134" s="14"/>
      <c r="N134" s="14"/>
    </row>
    <row r="135" spans="1:14" x14ac:dyDescent="0.3">
      <c r="A135" s="3"/>
      <c r="B135" s="3">
        <v>2020</v>
      </c>
      <c r="C135" s="3">
        <v>9</v>
      </c>
      <c r="D135" s="3">
        <v>12</v>
      </c>
      <c r="E135" s="3" t="s">
        <v>16</v>
      </c>
      <c r="F135" s="3">
        <v>1.7</v>
      </c>
      <c r="G135" s="3"/>
      <c r="H135" s="3"/>
      <c r="I135" s="3">
        <v>0.8</v>
      </c>
      <c r="J135" s="3">
        <v>0.5</v>
      </c>
      <c r="K135" s="3"/>
      <c r="L135" s="14" t="s">
        <v>652</v>
      </c>
      <c r="M135" s="14"/>
      <c r="N135" s="14"/>
    </row>
    <row r="136" spans="1:14" x14ac:dyDescent="0.3">
      <c r="A136" s="3"/>
      <c r="B136" s="3">
        <v>2020</v>
      </c>
      <c r="C136" s="3">
        <v>9</v>
      </c>
      <c r="D136" s="3">
        <v>15</v>
      </c>
      <c r="E136" s="3" t="s">
        <v>16</v>
      </c>
      <c r="F136" s="3">
        <v>1.4</v>
      </c>
      <c r="G136" s="3"/>
      <c r="H136" s="3"/>
      <c r="I136" s="3"/>
      <c r="J136" s="3"/>
      <c r="K136" s="3"/>
      <c r="L136" s="14" t="s">
        <v>480</v>
      </c>
      <c r="M136" s="14"/>
      <c r="N136" s="14"/>
    </row>
    <row r="137" spans="1:14" x14ac:dyDescent="0.3">
      <c r="A137" s="3"/>
      <c r="B137" s="3">
        <v>2020</v>
      </c>
      <c r="C137" s="3">
        <v>9</v>
      </c>
      <c r="D137" s="3">
        <v>16</v>
      </c>
      <c r="E137" s="3" t="s">
        <v>16</v>
      </c>
      <c r="F137" s="3"/>
      <c r="G137" s="3">
        <v>1.2</v>
      </c>
      <c r="H137" s="3"/>
      <c r="I137" s="3"/>
      <c r="J137" s="3"/>
      <c r="K137" s="3"/>
      <c r="L137" s="14" t="s">
        <v>653</v>
      </c>
      <c r="M137" s="14"/>
      <c r="N137" s="14"/>
    </row>
    <row r="138" spans="1:14" x14ac:dyDescent="0.3">
      <c r="A138" s="3"/>
      <c r="B138" s="3">
        <v>2020</v>
      </c>
      <c r="C138" s="3">
        <v>9</v>
      </c>
      <c r="D138" s="3">
        <v>17</v>
      </c>
      <c r="E138" s="3" t="s">
        <v>16</v>
      </c>
      <c r="F138" s="3">
        <v>1.1000000000000001</v>
      </c>
      <c r="G138" s="3"/>
      <c r="H138" s="3"/>
      <c r="I138" s="3">
        <v>0.6</v>
      </c>
      <c r="J138" s="3"/>
      <c r="K138" s="3"/>
      <c r="L138" s="14" t="s">
        <v>654</v>
      </c>
      <c r="M138" s="14"/>
      <c r="N138" s="14"/>
    </row>
    <row r="139" spans="1:14" x14ac:dyDescent="0.3">
      <c r="A139" s="3"/>
      <c r="B139" s="3">
        <v>2020</v>
      </c>
      <c r="C139" s="3">
        <v>9</v>
      </c>
      <c r="D139" s="3">
        <v>19</v>
      </c>
      <c r="E139" s="3" t="s">
        <v>16</v>
      </c>
      <c r="F139" s="3">
        <v>1.5</v>
      </c>
      <c r="G139" s="3"/>
      <c r="H139" s="3"/>
      <c r="I139" s="3">
        <v>0.4</v>
      </c>
      <c r="J139" s="3"/>
      <c r="K139" s="3"/>
      <c r="L139" s="14" t="s">
        <v>655</v>
      </c>
      <c r="M139" s="14"/>
      <c r="N139" s="14"/>
    </row>
    <row r="140" spans="1:14" x14ac:dyDescent="0.3">
      <c r="A140" s="3"/>
      <c r="B140" s="3">
        <v>2020</v>
      </c>
      <c r="C140" s="3">
        <v>9</v>
      </c>
      <c r="D140" s="3">
        <v>21</v>
      </c>
      <c r="E140" s="3" t="s">
        <v>16</v>
      </c>
      <c r="F140" s="3">
        <v>1.6</v>
      </c>
      <c r="G140" s="3"/>
      <c r="H140" s="3"/>
      <c r="I140" s="3">
        <v>0.4</v>
      </c>
      <c r="J140" s="3"/>
      <c r="K140" s="3"/>
      <c r="L140" s="14" t="s">
        <v>656</v>
      </c>
      <c r="M140" s="14"/>
      <c r="N140" s="14"/>
    </row>
    <row r="141" spans="1:14" x14ac:dyDescent="0.3">
      <c r="A141" s="3"/>
      <c r="B141" s="3">
        <v>2020</v>
      </c>
      <c r="C141" s="3">
        <v>9</v>
      </c>
      <c r="D141" s="3">
        <v>23</v>
      </c>
      <c r="E141" s="3" t="s">
        <v>16</v>
      </c>
      <c r="F141" s="3">
        <v>1.1000000000000001</v>
      </c>
      <c r="G141" s="3"/>
      <c r="H141" s="3"/>
      <c r="I141" s="3"/>
      <c r="J141" s="3">
        <v>1.1000000000000001</v>
      </c>
      <c r="K141" s="3"/>
      <c r="L141" s="14">
        <v>23</v>
      </c>
      <c r="M141" s="14"/>
      <c r="N141" s="14"/>
    </row>
    <row r="142" spans="1:14" x14ac:dyDescent="0.3">
      <c r="A142" s="3"/>
      <c r="B142" s="3">
        <v>2020</v>
      </c>
      <c r="C142" s="3">
        <v>9</v>
      </c>
      <c r="D142" s="3">
        <v>23</v>
      </c>
      <c r="E142" s="3" t="s">
        <v>16</v>
      </c>
      <c r="F142" s="3">
        <v>0.8</v>
      </c>
      <c r="G142" s="3"/>
      <c r="H142" s="3"/>
      <c r="I142" s="3"/>
      <c r="J142" s="3">
        <v>0.8</v>
      </c>
      <c r="K142" s="3"/>
      <c r="L142" s="14">
        <v>23</v>
      </c>
      <c r="M142" s="14"/>
      <c r="N142" s="14"/>
    </row>
    <row r="143" spans="1:14" x14ac:dyDescent="0.3">
      <c r="A143" s="3"/>
      <c r="B143" s="3">
        <v>2020</v>
      </c>
      <c r="C143" s="3">
        <v>9</v>
      </c>
      <c r="D143" s="3">
        <v>23</v>
      </c>
      <c r="E143" s="3" t="s">
        <v>16</v>
      </c>
      <c r="F143" s="3">
        <v>0.6</v>
      </c>
      <c r="G143" s="3"/>
      <c r="H143" s="3"/>
      <c r="I143" s="3"/>
      <c r="J143" s="3">
        <v>0.6</v>
      </c>
      <c r="K143" s="3"/>
      <c r="L143" s="14">
        <v>23</v>
      </c>
      <c r="M143" s="14"/>
      <c r="N143" s="14"/>
    </row>
    <row r="144" spans="1:14" x14ac:dyDescent="0.3">
      <c r="A144" s="3"/>
      <c r="B144" s="3">
        <v>2020</v>
      </c>
      <c r="C144" s="3">
        <v>9</v>
      </c>
      <c r="D144" s="3">
        <v>24</v>
      </c>
      <c r="E144" s="3" t="s">
        <v>16</v>
      </c>
      <c r="F144" s="3">
        <v>0.9</v>
      </c>
      <c r="G144" s="3"/>
      <c r="H144" s="3"/>
      <c r="I144" s="3"/>
      <c r="J144" s="3">
        <v>0.9</v>
      </c>
      <c r="K144" s="3"/>
      <c r="L144" s="14" t="s">
        <v>657</v>
      </c>
      <c r="M144" s="14"/>
      <c r="N144" s="14"/>
    </row>
    <row r="145" spans="1:14" x14ac:dyDescent="0.3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14"/>
      <c r="M145" s="14"/>
      <c r="N145" s="14"/>
    </row>
    <row r="146" spans="1:14" x14ac:dyDescent="0.3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14"/>
      <c r="M146" s="14"/>
      <c r="N146" s="14"/>
    </row>
    <row r="147" spans="1:14" x14ac:dyDescent="0.3">
      <c r="A147" s="8" t="s">
        <v>284</v>
      </c>
      <c r="B147" s="17" t="s">
        <v>2</v>
      </c>
      <c r="C147" s="17" t="s">
        <v>3</v>
      </c>
      <c r="D147" s="17" t="s">
        <v>4</v>
      </c>
      <c r="E147" s="17" t="s">
        <v>5</v>
      </c>
      <c r="F147" s="16" t="s">
        <v>6</v>
      </c>
      <c r="G147" s="16"/>
      <c r="H147" s="16" t="s">
        <v>7</v>
      </c>
      <c r="I147" s="16"/>
      <c r="J147" s="16" t="s">
        <v>8</v>
      </c>
      <c r="K147" s="16"/>
      <c r="L147" s="17" t="s">
        <v>9</v>
      </c>
      <c r="M147" s="17"/>
      <c r="N147" s="17"/>
    </row>
    <row r="148" spans="1:14" x14ac:dyDescent="0.3">
      <c r="A148" s="5" t="s">
        <v>10</v>
      </c>
      <c r="B148" s="17"/>
      <c r="C148" s="17"/>
      <c r="D148" s="17"/>
      <c r="E148" s="17"/>
      <c r="F148" s="8" t="s">
        <v>11</v>
      </c>
      <c r="G148" s="8" t="s">
        <v>12</v>
      </c>
      <c r="H148" s="8" t="s">
        <v>13</v>
      </c>
      <c r="I148" s="8" t="s">
        <v>14</v>
      </c>
      <c r="J148" s="8" t="s">
        <v>11</v>
      </c>
      <c r="K148" s="8" t="s">
        <v>12</v>
      </c>
      <c r="L148" s="17"/>
      <c r="M148" s="17"/>
      <c r="N148" s="17"/>
    </row>
    <row r="149" spans="1:14" x14ac:dyDescent="0.3">
      <c r="B149" s="3">
        <v>2020</v>
      </c>
      <c r="C149" s="3">
        <v>8</v>
      </c>
      <c r="D149" s="3">
        <v>23</v>
      </c>
      <c r="E149" s="3" t="s">
        <v>16</v>
      </c>
      <c r="F149" s="3">
        <v>1.1000000000000001</v>
      </c>
      <c r="G149" s="3"/>
      <c r="H149" s="3"/>
      <c r="I149" s="3"/>
      <c r="J149" s="3"/>
      <c r="K149" s="3"/>
      <c r="L149" s="14" t="s">
        <v>103</v>
      </c>
      <c r="M149" s="14"/>
      <c r="N149" s="14"/>
    </row>
    <row r="150" spans="1:14" x14ac:dyDescent="0.3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14"/>
      <c r="M150" s="14"/>
      <c r="N150" s="14"/>
    </row>
    <row r="151" spans="1:14" x14ac:dyDescent="0.3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14"/>
      <c r="M151" s="14"/>
      <c r="N151" s="14"/>
    </row>
    <row r="152" spans="1:14" x14ac:dyDescent="0.3">
      <c r="A152" s="8" t="s">
        <v>286</v>
      </c>
      <c r="B152" s="17" t="s">
        <v>2</v>
      </c>
      <c r="C152" s="17" t="s">
        <v>3</v>
      </c>
      <c r="D152" s="17" t="s">
        <v>4</v>
      </c>
      <c r="E152" s="17" t="s">
        <v>5</v>
      </c>
      <c r="F152" s="16" t="s">
        <v>6</v>
      </c>
      <c r="G152" s="16"/>
      <c r="H152" s="16" t="s">
        <v>7</v>
      </c>
      <c r="I152" s="16"/>
      <c r="J152" s="16" t="s">
        <v>8</v>
      </c>
      <c r="K152" s="16"/>
      <c r="L152" s="17" t="s">
        <v>9</v>
      </c>
      <c r="M152" s="17"/>
      <c r="N152" s="17"/>
    </row>
    <row r="153" spans="1:14" x14ac:dyDescent="0.3">
      <c r="A153" s="5" t="s">
        <v>10</v>
      </c>
      <c r="B153" s="17"/>
      <c r="C153" s="17"/>
      <c r="D153" s="17"/>
      <c r="E153" s="17"/>
      <c r="F153" s="8" t="s">
        <v>11</v>
      </c>
      <c r="G153" s="8" t="s">
        <v>12</v>
      </c>
      <c r="H153" s="8" t="s">
        <v>13</v>
      </c>
      <c r="I153" s="8" t="s">
        <v>14</v>
      </c>
      <c r="J153" s="8" t="s">
        <v>11</v>
      </c>
      <c r="K153" s="8" t="s">
        <v>12</v>
      </c>
      <c r="L153" s="17"/>
      <c r="M153" s="17"/>
      <c r="N153" s="17"/>
    </row>
    <row r="154" spans="1:14" x14ac:dyDescent="0.3">
      <c r="B154" s="3">
        <v>2020</v>
      </c>
      <c r="C154" s="3">
        <v>8</v>
      </c>
      <c r="D154" s="3">
        <v>24</v>
      </c>
      <c r="E154" s="3" t="s">
        <v>16</v>
      </c>
      <c r="F154" s="3">
        <v>1.1000000000000001</v>
      </c>
      <c r="G154" s="3"/>
      <c r="H154" s="3"/>
      <c r="I154" s="3"/>
      <c r="J154" s="3"/>
      <c r="K154" s="3"/>
      <c r="L154" s="14" t="s">
        <v>103</v>
      </c>
      <c r="M154" s="14"/>
      <c r="N154" s="14"/>
    </row>
    <row r="155" spans="1:14" x14ac:dyDescent="0.3">
      <c r="B155" s="3">
        <v>2020</v>
      </c>
      <c r="C155" s="3">
        <v>8</v>
      </c>
      <c r="D155" s="3">
        <v>28</v>
      </c>
      <c r="E155" s="3" t="s">
        <v>16</v>
      </c>
      <c r="F155" s="3">
        <v>1.4</v>
      </c>
      <c r="G155" s="3"/>
      <c r="H155" s="3"/>
      <c r="I155" s="3"/>
      <c r="J155" s="3"/>
      <c r="K155" s="3"/>
      <c r="L155" s="14" t="s">
        <v>658</v>
      </c>
      <c r="M155" s="14"/>
      <c r="N155" s="14"/>
    </row>
    <row r="156" spans="1:14" x14ac:dyDescent="0.3">
      <c r="B156" s="3">
        <v>2020</v>
      </c>
      <c r="C156" s="3">
        <v>9</v>
      </c>
      <c r="D156" s="3">
        <v>4</v>
      </c>
      <c r="E156" s="3" t="s">
        <v>16</v>
      </c>
      <c r="F156" s="3">
        <v>1</v>
      </c>
      <c r="G156" s="3"/>
      <c r="H156" s="3"/>
      <c r="I156" s="3"/>
      <c r="J156" s="3"/>
      <c r="K156" s="3"/>
      <c r="L156" s="14" t="s">
        <v>85</v>
      </c>
      <c r="M156" s="14"/>
      <c r="N156" s="14"/>
    </row>
    <row r="157" spans="1:14" x14ac:dyDescent="0.3">
      <c r="B157" s="3">
        <v>2020</v>
      </c>
      <c r="C157" s="3">
        <v>9</v>
      </c>
      <c r="D157" s="3">
        <v>11</v>
      </c>
      <c r="E157" s="3" t="s">
        <v>16</v>
      </c>
      <c r="F157" s="3">
        <v>1.3</v>
      </c>
      <c r="G157" s="3"/>
      <c r="H157" s="3"/>
      <c r="I157" s="3"/>
      <c r="J157" s="3"/>
      <c r="K157" s="3"/>
      <c r="L157" s="14" t="s">
        <v>659</v>
      </c>
      <c r="M157" s="14"/>
      <c r="N157" s="14"/>
    </row>
    <row r="158" spans="1:14" x14ac:dyDescent="0.3">
      <c r="B158" s="3">
        <v>2020</v>
      </c>
      <c r="C158" s="3">
        <v>9</v>
      </c>
      <c r="D158" s="3">
        <v>14</v>
      </c>
      <c r="E158" s="3" t="s">
        <v>16</v>
      </c>
      <c r="F158" s="3">
        <v>1.4</v>
      </c>
      <c r="G158" s="3"/>
      <c r="H158" s="3"/>
      <c r="I158" s="3"/>
      <c r="J158" s="3"/>
      <c r="K158" s="3"/>
      <c r="L158" s="14" t="s">
        <v>660</v>
      </c>
      <c r="M158" s="14"/>
      <c r="N158" s="14"/>
    </row>
    <row r="159" spans="1:14" x14ac:dyDescent="0.3">
      <c r="B159" s="3">
        <v>2020</v>
      </c>
      <c r="C159" s="3">
        <v>9</v>
      </c>
      <c r="D159" s="3">
        <v>18</v>
      </c>
      <c r="E159" s="3" t="s">
        <v>16</v>
      </c>
      <c r="F159" s="3">
        <v>1.1000000000000001</v>
      </c>
      <c r="G159" s="3"/>
      <c r="H159" s="3"/>
      <c r="I159" s="3"/>
      <c r="J159" s="3">
        <v>0.6</v>
      </c>
      <c r="K159" s="3"/>
      <c r="L159" s="14" t="s">
        <v>661</v>
      </c>
      <c r="M159" s="14"/>
      <c r="N159" s="14"/>
    </row>
    <row r="160" spans="1:14" x14ac:dyDescent="0.3">
      <c r="B160" s="3">
        <v>2020</v>
      </c>
      <c r="C160" s="3">
        <v>9</v>
      </c>
      <c r="D160" s="3">
        <v>18</v>
      </c>
      <c r="E160" s="3" t="s">
        <v>16</v>
      </c>
      <c r="F160" s="3">
        <v>0.5</v>
      </c>
      <c r="G160" s="3"/>
      <c r="H160" s="3"/>
      <c r="I160" s="3"/>
      <c r="J160" s="3">
        <v>0.3</v>
      </c>
      <c r="K160" s="3"/>
      <c r="L160" s="14" t="s">
        <v>29</v>
      </c>
      <c r="M160" s="14"/>
      <c r="N160" s="14"/>
    </row>
    <row r="161" spans="1:14" x14ac:dyDescent="0.3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14"/>
      <c r="M161" s="14"/>
      <c r="N161" s="14"/>
    </row>
    <row r="162" spans="1:14" x14ac:dyDescent="0.3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14"/>
      <c r="M162" s="14"/>
      <c r="N162" s="14"/>
    </row>
    <row r="163" spans="1:14" x14ac:dyDescent="0.3">
      <c r="A163" s="8" t="s">
        <v>287</v>
      </c>
      <c r="B163" s="17" t="s">
        <v>2</v>
      </c>
      <c r="C163" s="17" t="s">
        <v>3</v>
      </c>
      <c r="D163" s="17" t="s">
        <v>4</v>
      </c>
      <c r="E163" s="17" t="s">
        <v>5</v>
      </c>
      <c r="F163" s="16" t="s">
        <v>6</v>
      </c>
      <c r="G163" s="16"/>
      <c r="H163" s="16" t="s">
        <v>7</v>
      </c>
      <c r="I163" s="16"/>
      <c r="J163" s="16" t="s">
        <v>8</v>
      </c>
      <c r="K163" s="16"/>
      <c r="L163" s="17" t="s">
        <v>9</v>
      </c>
      <c r="M163" s="17"/>
      <c r="N163" s="17"/>
    </row>
    <row r="164" spans="1:14" x14ac:dyDescent="0.3">
      <c r="A164" s="5" t="s">
        <v>10</v>
      </c>
      <c r="B164" s="17"/>
      <c r="C164" s="17"/>
      <c r="D164" s="17"/>
      <c r="E164" s="17"/>
      <c r="F164" s="8" t="s">
        <v>11</v>
      </c>
      <c r="G164" s="8" t="s">
        <v>12</v>
      </c>
      <c r="H164" s="8" t="s">
        <v>13</v>
      </c>
      <c r="I164" s="8" t="s">
        <v>14</v>
      </c>
      <c r="J164" s="8" t="s">
        <v>11</v>
      </c>
      <c r="K164" s="8" t="s">
        <v>12</v>
      </c>
      <c r="L164" s="17"/>
      <c r="M164" s="17"/>
      <c r="N164" s="17"/>
    </row>
    <row r="165" spans="1:14" x14ac:dyDescent="0.3">
      <c r="B165" s="3">
        <v>2020</v>
      </c>
      <c r="C165" s="3">
        <v>8</v>
      </c>
      <c r="D165" s="3">
        <v>28</v>
      </c>
      <c r="E165" s="3" t="s">
        <v>16</v>
      </c>
      <c r="F165" s="3">
        <v>1.1000000000000001</v>
      </c>
      <c r="G165" s="3"/>
      <c r="H165" s="3"/>
      <c r="I165" s="3"/>
      <c r="J165" s="3"/>
      <c r="K165" s="3"/>
      <c r="L165" s="14" t="s">
        <v>95</v>
      </c>
      <c r="M165" s="14"/>
      <c r="N165" s="14"/>
    </row>
    <row r="166" spans="1:14" x14ac:dyDescent="0.3">
      <c r="B166" s="3">
        <v>2020</v>
      </c>
      <c r="C166" s="3">
        <v>9</v>
      </c>
      <c r="D166" s="3">
        <v>8</v>
      </c>
      <c r="E166" s="3" t="s">
        <v>16</v>
      </c>
      <c r="F166" s="3">
        <v>1.5</v>
      </c>
      <c r="G166" s="3"/>
      <c r="H166" s="3"/>
      <c r="I166" s="3"/>
      <c r="J166" s="3"/>
      <c r="K166" s="3"/>
      <c r="L166" s="14" t="s">
        <v>602</v>
      </c>
      <c r="M166" s="14"/>
      <c r="N166" s="14"/>
    </row>
    <row r="167" spans="1:14" x14ac:dyDescent="0.3">
      <c r="B167" s="3">
        <v>2020</v>
      </c>
      <c r="C167" s="3">
        <v>9</v>
      </c>
      <c r="D167" s="3">
        <v>11</v>
      </c>
      <c r="E167" s="3" t="s">
        <v>16</v>
      </c>
      <c r="F167" s="3">
        <v>1.2</v>
      </c>
      <c r="G167" s="3"/>
      <c r="H167" s="3"/>
      <c r="I167" s="3"/>
      <c r="J167" s="3"/>
      <c r="K167" s="3"/>
      <c r="L167" s="14" t="s">
        <v>239</v>
      </c>
      <c r="M167" s="14"/>
      <c r="N167" s="14"/>
    </row>
    <row r="168" spans="1:14" x14ac:dyDescent="0.3">
      <c r="B168" s="3">
        <v>2020</v>
      </c>
      <c r="C168" s="3">
        <v>9</v>
      </c>
      <c r="D168" s="3">
        <v>18</v>
      </c>
      <c r="E168" s="3" t="s">
        <v>16</v>
      </c>
      <c r="F168" s="3">
        <v>1.4</v>
      </c>
      <c r="G168" s="3"/>
      <c r="H168" s="3"/>
      <c r="I168" s="3"/>
      <c r="J168" s="3"/>
      <c r="K168" s="3"/>
      <c r="L168" s="14" t="s">
        <v>305</v>
      </c>
      <c r="M168" s="14"/>
      <c r="N168" s="14"/>
    </row>
    <row r="169" spans="1:14" x14ac:dyDescent="0.3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14"/>
      <c r="M169" s="14"/>
      <c r="N169" s="14"/>
    </row>
    <row r="170" spans="1:14" x14ac:dyDescent="0.3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14"/>
      <c r="M170" s="14"/>
      <c r="N170" s="14"/>
    </row>
    <row r="171" spans="1:14" x14ac:dyDescent="0.3">
      <c r="A171" s="8" t="s">
        <v>294</v>
      </c>
      <c r="B171" s="17" t="s">
        <v>2</v>
      </c>
      <c r="C171" s="17" t="s">
        <v>3</v>
      </c>
      <c r="D171" s="17" t="s">
        <v>4</v>
      </c>
      <c r="E171" s="17" t="s">
        <v>5</v>
      </c>
      <c r="F171" s="16" t="s">
        <v>6</v>
      </c>
      <c r="G171" s="16"/>
      <c r="H171" s="16" t="s">
        <v>7</v>
      </c>
      <c r="I171" s="16"/>
      <c r="J171" s="16" t="s">
        <v>8</v>
      </c>
      <c r="K171" s="16"/>
      <c r="L171" s="17" t="s">
        <v>9</v>
      </c>
      <c r="M171" s="17"/>
      <c r="N171" s="17"/>
    </row>
    <row r="172" spans="1:14" x14ac:dyDescent="0.3">
      <c r="A172" s="5" t="s">
        <v>10</v>
      </c>
      <c r="B172" s="17"/>
      <c r="C172" s="17"/>
      <c r="D172" s="17"/>
      <c r="E172" s="17"/>
      <c r="F172" s="8" t="s">
        <v>11</v>
      </c>
      <c r="G172" s="8" t="s">
        <v>12</v>
      </c>
      <c r="H172" s="8" t="s">
        <v>13</v>
      </c>
      <c r="I172" s="8" t="s">
        <v>14</v>
      </c>
      <c r="J172" s="8" t="s">
        <v>11</v>
      </c>
      <c r="K172" s="8" t="s">
        <v>12</v>
      </c>
      <c r="L172" s="17"/>
      <c r="M172" s="17"/>
      <c r="N172" s="17"/>
    </row>
    <row r="173" spans="1:14" x14ac:dyDescent="0.3">
      <c r="B173" s="3">
        <v>2020</v>
      </c>
      <c r="C173" s="3">
        <v>8</v>
      </c>
      <c r="D173" s="3">
        <v>14</v>
      </c>
      <c r="E173" s="3" t="s">
        <v>16</v>
      </c>
      <c r="F173" s="3">
        <v>1</v>
      </c>
      <c r="G173" s="3"/>
      <c r="H173" s="3"/>
      <c r="I173" s="3"/>
      <c r="J173" s="3"/>
      <c r="K173" s="3"/>
      <c r="L173" s="14" t="s">
        <v>634</v>
      </c>
      <c r="M173" s="14"/>
      <c r="N173" s="14"/>
    </row>
    <row r="174" spans="1:14" x14ac:dyDescent="0.3">
      <c r="B174" s="3">
        <v>2020</v>
      </c>
      <c r="C174" s="3">
        <v>8</v>
      </c>
      <c r="D174" s="3">
        <v>25</v>
      </c>
      <c r="E174" s="3" t="s">
        <v>16</v>
      </c>
      <c r="F174" s="3">
        <v>1.3</v>
      </c>
      <c r="G174" s="3"/>
      <c r="H174" s="3"/>
      <c r="I174" s="3"/>
      <c r="J174" s="3"/>
      <c r="K174" s="3"/>
      <c r="L174" s="14" t="s">
        <v>662</v>
      </c>
      <c r="M174" s="14"/>
      <c r="N174" s="14"/>
    </row>
    <row r="175" spans="1:14" x14ac:dyDescent="0.3">
      <c r="B175" s="3">
        <v>2020</v>
      </c>
      <c r="C175" s="3">
        <v>9</v>
      </c>
      <c r="D175" s="3">
        <v>3</v>
      </c>
      <c r="E175" s="3" t="s">
        <v>16</v>
      </c>
      <c r="F175" s="3">
        <v>1.2</v>
      </c>
      <c r="G175" s="3"/>
      <c r="H175" s="3"/>
      <c r="I175" s="3"/>
      <c r="J175" s="3"/>
      <c r="K175" s="3"/>
      <c r="L175" s="14" t="s">
        <v>636</v>
      </c>
      <c r="M175" s="14"/>
      <c r="N175" s="14"/>
    </row>
    <row r="176" spans="1:14" x14ac:dyDescent="0.3">
      <c r="B176" s="3">
        <v>2020</v>
      </c>
      <c r="C176" s="3">
        <v>9</v>
      </c>
      <c r="D176" s="3">
        <v>10</v>
      </c>
      <c r="E176" s="3" t="s">
        <v>16</v>
      </c>
      <c r="F176" s="3">
        <v>1.3</v>
      </c>
      <c r="G176" s="3"/>
      <c r="H176" s="3"/>
      <c r="I176" s="3"/>
      <c r="J176" s="3"/>
      <c r="K176" s="3"/>
      <c r="L176" s="14" t="s">
        <v>663</v>
      </c>
      <c r="M176" s="14"/>
      <c r="N176" s="14"/>
    </row>
    <row r="177" spans="1:14" x14ac:dyDescent="0.3">
      <c r="B177" s="3">
        <v>2020</v>
      </c>
      <c r="C177" s="3">
        <v>9</v>
      </c>
      <c r="D177" s="3">
        <v>17</v>
      </c>
      <c r="E177" s="3" t="s">
        <v>16</v>
      </c>
      <c r="F177" s="3">
        <v>1.2</v>
      </c>
      <c r="G177" s="3"/>
      <c r="H177" s="3"/>
      <c r="I177" s="3"/>
      <c r="J177" s="3"/>
      <c r="K177" s="3"/>
      <c r="L177" s="14" t="s">
        <v>664</v>
      </c>
      <c r="M177" s="14"/>
      <c r="N177" s="14"/>
    </row>
    <row r="178" spans="1:14" x14ac:dyDescent="0.3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14"/>
      <c r="M178" s="14"/>
      <c r="N178" s="14"/>
    </row>
    <row r="179" spans="1:14" x14ac:dyDescent="0.3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14"/>
      <c r="M179" s="14"/>
      <c r="N179" s="14"/>
    </row>
    <row r="180" spans="1:14" x14ac:dyDescent="0.3">
      <c r="A180" s="8" t="s">
        <v>300</v>
      </c>
      <c r="B180" s="17" t="s">
        <v>2</v>
      </c>
      <c r="C180" s="17" t="s">
        <v>3</v>
      </c>
      <c r="D180" s="17" t="s">
        <v>4</v>
      </c>
      <c r="E180" s="17" t="s">
        <v>5</v>
      </c>
      <c r="F180" s="16" t="s">
        <v>6</v>
      </c>
      <c r="G180" s="16"/>
      <c r="H180" s="16" t="s">
        <v>7</v>
      </c>
      <c r="I180" s="16"/>
      <c r="J180" s="16" t="s">
        <v>8</v>
      </c>
      <c r="K180" s="16"/>
      <c r="L180" s="17" t="s">
        <v>9</v>
      </c>
      <c r="M180" s="17"/>
      <c r="N180" s="17"/>
    </row>
    <row r="181" spans="1:14" x14ac:dyDescent="0.3">
      <c r="A181" s="5" t="s">
        <v>10</v>
      </c>
      <c r="B181" s="17"/>
      <c r="C181" s="17"/>
      <c r="D181" s="17"/>
      <c r="E181" s="17"/>
      <c r="F181" s="8" t="s">
        <v>11</v>
      </c>
      <c r="G181" s="8" t="s">
        <v>12</v>
      </c>
      <c r="H181" s="8" t="s">
        <v>13</v>
      </c>
      <c r="I181" s="8" t="s">
        <v>14</v>
      </c>
      <c r="J181" s="8" t="s">
        <v>11</v>
      </c>
      <c r="K181" s="8" t="s">
        <v>12</v>
      </c>
      <c r="L181" s="17"/>
      <c r="M181" s="17"/>
      <c r="N181" s="17"/>
    </row>
    <row r="182" spans="1:14" x14ac:dyDescent="0.3">
      <c r="B182" s="3">
        <v>2020</v>
      </c>
      <c r="C182" s="3">
        <v>8</v>
      </c>
      <c r="D182" s="3">
        <v>9</v>
      </c>
      <c r="E182" s="3" t="s">
        <v>16</v>
      </c>
      <c r="F182" s="3">
        <v>1</v>
      </c>
      <c r="G182" s="3"/>
      <c r="H182" s="3"/>
      <c r="I182" s="3"/>
      <c r="J182" s="3"/>
      <c r="K182" s="3"/>
      <c r="L182" s="14" t="s">
        <v>103</v>
      </c>
      <c r="M182" s="14"/>
      <c r="N182" s="14"/>
    </row>
    <row r="183" spans="1:14" x14ac:dyDescent="0.3">
      <c r="B183" s="3">
        <v>2020</v>
      </c>
      <c r="C183" s="3">
        <v>8</v>
      </c>
      <c r="D183" s="3">
        <v>16</v>
      </c>
      <c r="E183" s="3" t="s">
        <v>16</v>
      </c>
      <c r="F183" s="3">
        <v>1</v>
      </c>
      <c r="G183" s="3"/>
      <c r="H183" s="3"/>
      <c r="I183" s="3"/>
      <c r="J183" s="3"/>
      <c r="K183" s="3"/>
      <c r="L183" s="14" t="s">
        <v>637</v>
      </c>
      <c r="M183" s="14"/>
      <c r="N183" s="14"/>
    </row>
    <row r="184" spans="1:14" x14ac:dyDescent="0.3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14"/>
      <c r="M184" s="14"/>
      <c r="N184" s="14"/>
    </row>
    <row r="185" spans="1:14" x14ac:dyDescent="0.3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14"/>
      <c r="M185" s="14"/>
      <c r="N185" s="14"/>
    </row>
    <row r="186" spans="1:14" x14ac:dyDescent="0.3">
      <c r="A186" s="8" t="s">
        <v>304</v>
      </c>
      <c r="B186" s="17" t="s">
        <v>2</v>
      </c>
      <c r="C186" s="17" t="s">
        <v>3</v>
      </c>
      <c r="D186" s="17" t="s">
        <v>4</v>
      </c>
      <c r="E186" s="17" t="s">
        <v>5</v>
      </c>
      <c r="F186" s="16" t="s">
        <v>6</v>
      </c>
      <c r="G186" s="16"/>
      <c r="H186" s="16" t="s">
        <v>7</v>
      </c>
      <c r="I186" s="16"/>
      <c r="J186" s="16" t="s">
        <v>8</v>
      </c>
      <c r="K186" s="16"/>
      <c r="L186" s="17" t="s">
        <v>9</v>
      </c>
      <c r="M186" s="17"/>
      <c r="N186" s="17"/>
    </row>
    <row r="187" spans="1:14" x14ac:dyDescent="0.3">
      <c r="A187" s="5" t="s">
        <v>10</v>
      </c>
      <c r="B187" s="17"/>
      <c r="C187" s="17"/>
      <c r="D187" s="17"/>
      <c r="E187" s="17"/>
      <c r="F187" s="8" t="s">
        <v>11</v>
      </c>
      <c r="G187" s="8" t="s">
        <v>12</v>
      </c>
      <c r="H187" s="8" t="s">
        <v>13</v>
      </c>
      <c r="I187" s="8" t="s">
        <v>14</v>
      </c>
      <c r="J187" s="8" t="s">
        <v>11</v>
      </c>
      <c r="K187" s="8" t="s">
        <v>12</v>
      </c>
      <c r="L187" s="17"/>
      <c r="M187" s="17"/>
      <c r="N187" s="17"/>
    </row>
    <row r="188" spans="1:14" x14ac:dyDescent="0.3">
      <c r="B188" s="3">
        <v>2020</v>
      </c>
      <c r="C188" s="3">
        <v>8</v>
      </c>
      <c r="D188" s="3">
        <v>22</v>
      </c>
      <c r="E188" s="3" t="s">
        <v>16</v>
      </c>
      <c r="F188" s="3">
        <v>1</v>
      </c>
      <c r="G188" s="3"/>
      <c r="H188" s="3"/>
      <c r="I188" s="3"/>
      <c r="J188" s="3"/>
      <c r="K188" s="3"/>
      <c r="L188" s="14" t="s">
        <v>95</v>
      </c>
      <c r="M188" s="14"/>
      <c r="N188" s="14"/>
    </row>
    <row r="189" spans="1:14" x14ac:dyDescent="0.3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14"/>
      <c r="M189" s="14"/>
      <c r="N189" s="14"/>
    </row>
    <row r="190" spans="1:14" x14ac:dyDescent="0.3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14"/>
      <c r="M190" s="14"/>
      <c r="N190" s="14"/>
    </row>
    <row r="191" spans="1:14" x14ac:dyDescent="0.3">
      <c r="A191" s="8" t="s">
        <v>308</v>
      </c>
      <c r="B191" s="17" t="s">
        <v>2</v>
      </c>
      <c r="C191" s="17" t="s">
        <v>3</v>
      </c>
      <c r="D191" s="17" t="s">
        <v>4</v>
      </c>
      <c r="E191" s="17" t="s">
        <v>5</v>
      </c>
      <c r="F191" s="16" t="s">
        <v>6</v>
      </c>
      <c r="G191" s="16"/>
      <c r="H191" s="16" t="s">
        <v>7</v>
      </c>
      <c r="I191" s="16"/>
      <c r="J191" s="16" t="s">
        <v>8</v>
      </c>
      <c r="K191" s="16"/>
      <c r="L191" s="17" t="s">
        <v>9</v>
      </c>
      <c r="M191" s="17"/>
      <c r="N191" s="17"/>
    </row>
    <row r="192" spans="1:14" x14ac:dyDescent="0.3">
      <c r="A192" s="5" t="s">
        <v>10</v>
      </c>
      <c r="B192" s="17"/>
      <c r="C192" s="17"/>
      <c r="D192" s="17"/>
      <c r="E192" s="17"/>
      <c r="F192" s="8" t="s">
        <v>11</v>
      </c>
      <c r="G192" s="8" t="s">
        <v>12</v>
      </c>
      <c r="H192" s="8" t="s">
        <v>13</v>
      </c>
      <c r="I192" s="8" t="s">
        <v>14</v>
      </c>
      <c r="J192" s="8" t="s">
        <v>11</v>
      </c>
      <c r="K192" s="8" t="s">
        <v>12</v>
      </c>
      <c r="L192" s="17"/>
      <c r="M192" s="17"/>
      <c r="N192" s="17"/>
    </row>
    <row r="193" spans="1:14" x14ac:dyDescent="0.3">
      <c r="B193" s="3">
        <v>2020</v>
      </c>
      <c r="C193" s="3">
        <v>9</v>
      </c>
      <c r="D193" s="3">
        <v>6</v>
      </c>
      <c r="E193" s="3" t="s">
        <v>16</v>
      </c>
      <c r="F193" s="3">
        <v>1.1000000000000001</v>
      </c>
      <c r="G193" s="3"/>
      <c r="H193" s="3"/>
      <c r="I193" s="3"/>
      <c r="J193" s="3"/>
      <c r="K193" s="3"/>
      <c r="L193" s="14" t="s">
        <v>103</v>
      </c>
      <c r="M193" s="14"/>
      <c r="N193" s="14"/>
    </row>
    <row r="194" spans="1:14" x14ac:dyDescent="0.3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14"/>
      <c r="M194" s="14"/>
      <c r="N194" s="14"/>
    </row>
    <row r="195" spans="1:14" x14ac:dyDescent="0.3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14"/>
      <c r="M195" s="14"/>
      <c r="N195" s="14"/>
    </row>
    <row r="196" spans="1:14" x14ac:dyDescent="0.3">
      <c r="A196" s="8" t="s">
        <v>309</v>
      </c>
      <c r="B196" s="17" t="s">
        <v>2</v>
      </c>
      <c r="C196" s="17" t="s">
        <v>3</v>
      </c>
      <c r="D196" s="17" t="s">
        <v>4</v>
      </c>
      <c r="E196" s="17" t="s">
        <v>5</v>
      </c>
      <c r="F196" s="16" t="s">
        <v>6</v>
      </c>
      <c r="G196" s="16"/>
      <c r="H196" s="16" t="s">
        <v>7</v>
      </c>
      <c r="I196" s="16"/>
      <c r="J196" s="16" t="s">
        <v>8</v>
      </c>
      <c r="K196" s="16"/>
      <c r="L196" s="17" t="s">
        <v>9</v>
      </c>
      <c r="M196" s="17"/>
      <c r="N196" s="17"/>
    </row>
    <row r="197" spans="1:14" x14ac:dyDescent="0.3">
      <c r="A197" s="5" t="s">
        <v>10</v>
      </c>
      <c r="B197" s="17"/>
      <c r="C197" s="17"/>
      <c r="D197" s="17"/>
      <c r="E197" s="17"/>
      <c r="F197" s="8" t="s">
        <v>11</v>
      </c>
      <c r="G197" s="8" t="s">
        <v>12</v>
      </c>
      <c r="H197" s="8" t="s">
        <v>13</v>
      </c>
      <c r="I197" s="8" t="s">
        <v>14</v>
      </c>
      <c r="J197" s="8" t="s">
        <v>11</v>
      </c>
      <c r="K197" s="8" t="s">
        <v>12</v>
      </c>
      <c r="L197" s="17"/>
      <c r="M197" s="17"/>
      <c r="N197" s="17"/>
    </row>
    <row r="198" spans="1:14" x14ac:dyDescent="0.3">
      <c r="B198" s="3">
        <v>2020</v>
      </c>
      <c r="C198" s="3">
        <v>7</v>
      </c>
      <c r="D198" s="3">
        <v>28</v>
      </c>
      <c r="E198" s="3" t="s">
        <v>16</v>
      </c>
      <c r="F198" s="3">
        <v>1</v>
      </c>
      <c r="G198" s="3"/>
      <c r="H198" s="3"/>
      <c r="I198" s="3"/>
      <c r="J198" s="3"/>
      <c r="K198" s="3"/>
      <c r="L198" s="14" t="s">
        <v>17</v>
      </c>
      <c r="M198" s="14"/>
      <c r="N198" s="14"/>
    </row>
    <row r="199" spans="1:14" x14ac:dyDescent="0.3">
      <c r="B199" s="3">
        <v>2020</v>
      </c>
      <c r="C199" s="3">
        <v>7</v>
      </c>
      <c r="D199" s="3">
        <v>30</v>
      </c>
      <c r="E199" s="3" t="s">
        <v>16</v>
      </c>
      <c r="F199" s="3">
        <v>1</v>
      </c>
      <c r="G199" s="3"/>
      <c r="H199" s="3"/>
      <c r="I199" s="3"/>
      <c r="J199" s="3"/>
      <c r="K199" s="3"/>
      <c r="L199" s="14" t="s">
        <v>95</v>
      </c>
      <c r="M199" s="14"/>
      <c r="N199" s="14"/>
    </row>
    <row r="200" spans="1:14" x14ac:dyDescent="0.3">
      <c r="B200" s="3">
        <v>2020</v>
      </c>
      <c r="C200" s="3">
        <v>8</v>
      </c>
      <c r="D200" s="3">
        <v>1</v>
      </c>
      <c r="E200" s="3" t="s">
        <v>16</v>
      </c>
      <c r="F200" s="3">
        <v>1.2</v>
      </c>
      <c r="G200" s="3"/>
      <c r="H200" s="3"/>
      <c r="I200" s="3"/>
      <c r="J200" s="3"/>
      <c r="K200" s="3"/>
      <c r="L200" s="14" t="s">
        <v>64</v>
      </c>
      <c r="M200" s="14"/>
      <c r="N200" s="14"/>
    </row>
    <row r="201" spans="1:14" x14ac:dyDescent="0.3">
      <c r="A201" s="3"/>
      <c r="B201" s="3">
        <v>2020</v>
      </c>
      <c r="C201" s="3">
        <v>8</v>
      </c>
      <c r="D201" s="3">
        <v>20</v>
      </c>
      <c r="E201" s="3" t="s">
        <v>16</v>
      </c>
      <c r="F201" s="3">
        <v>1.3</v>
      </c>
      <c r="G201" s="3"/>
      <c r="H201" s="3"/>
      <c r="I201" s="3"/>
      <c r="J201" s="3"/>
      <c r="K201" s="3"/>
      <c r="L201" s="14" t="s">
        <v>384</v>
      </c>
      <c r="M201" s="14"/>
      <c r="N201" s="14"/>
    </row>
    <row r="202" spans="1:14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14"/>
      <c r="M202" s="14"/>
      <c r="N202" s="14"/>
    </row>
    <row r="203" spans="1:14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14"/>
      <c r="M203" s="14"/>
      <c r="N203" s="14"/>
    </row>
    <row r="204" spans="1:14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14"/>
      <c r="M204" s="14"/>
      <c r="N204" s="14"/>
    </row>
    <row r="205" spans="1:14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14"/>
      <c r="M205" s="14"/>
      <c r="N205" s="14"/>
    </row>
    <row r="206" spans="1:14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14"/>
      <c r="M206" s="14"/>
      <c r="N206" s="14"/>
    </row>
    <row r="207" spans="1:14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14"/>
      <c r="M207" s="14"/>
      <c r="N207" s="14"/>
    </row>
    <row r="208" spans="1:14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14"/>
      <c r="M208" s="14"/>
      <c r="N208" s="14"/>
    </row>
    <row r="209" spans="1:14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14"/>
      <c r="M209" s="14"/>
      <c r="N209" s="14"/>
    </row>
    <row r="210" spans="1:14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14"/>
      <c r="M210" s="14"/>
      <c r="N210" s="14"/>
    </row>
    <row r="211" spans="1:14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14"/>
      <c r="M211" s="14"/>
      <c r="N211" s="14"/>
    </row>
    <row r="212" spans="1:14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14"/>
      <c r="M212" s="14"/>
      <c r="N212" s="14"/>
    </row>
    <row r="213" spans="1:14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14"/>
      <c r="M213" s="14"/>
      <c r="N213" s="14"/>
    </row>
    <row r="214" spans="1:14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14"/>
      <c r="M214" s="14"/>
      <c r="N214" s="14"/>
    </row>
    <row r="215" spans="1:14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14"/>
      <c r="M215" s="14"/>
      <c r="N215" s="14"/>
    </row>
    <row r="216" spans="1:14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14"/>
      <c r="M216" s="14"/>
      <c r="N216" s="14"/>
    </row>
    <row r="217" spans="1:14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14"/>
      <c r="M217" s="14"/>
      <c r="N217" s="14"/>
    </row>
    <row r="218" spans="1:14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14"/>
      <c r="M218" s="14"/>
      <c r="N218" s="14"/>
    </row>
    <row r="219" spans="1:14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14"/>
      <c r="M219" s="14"/>
      <c r="N219" s="14"/>
    </row>
    <row r="220" spans="1:14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14"/>
      <c r="M220" s="14"/>
      <c r="N220" s="14"/>
    </row>
    <row r="221" spans="1:14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14"/>
      <c r="M221" s="14"/>
      <c r="N221" s="14"/>
    </row>
    <row r="222" spans="1:14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14"/>
      <c r="M222" s="14"/>
      <c r="N222" s="14"/>
    </row>
    <row r="223" spans="1:14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14"/>
      <c r="M223" s="14"/>
      <c r="N223" s="14"/>
    </row>
    <row r="224" spans="1:14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14"/>
      <c r="M224" s="14"/>
      <c r="N224" s="14"/>
    </row>
    <row r="225" spans="1:14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14"/>
      <c r="M225" s="14"/>
      <c r="N225" s="14"/>
    </row>
    <row r="226" spans="1:14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14"/>
      <c r="M226" s="14"/>
      <c r="N226" s="14"/>
    </row>
    <row r="227" spans="1:14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14"/>
      <c r="M227" s="14"/>
      <c r="N227" s="14"/>
    </row>
    <row r="228" spans="1:14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14"/>
      <c r="M228" s="14"/>
      <c r="N228" s="14"/>
    </row>
    <row r="229" spans="1:14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14"/>
      <c r="M229" s="14"/>
      <c r="N229" s="14"/>
    </row>
    <row r="230" spans="1:14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14"/>
      <c r="M230" s="14"/>
      <c r="N230" s="14"/>
    </row>
    <row r="231" spans="1:14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14"/>
      <c r="M231" s="14"/>
      <c r="N231" s="14"/>
    </row>
    <row r="232" spans="1:14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14"/>
      <c r="M232" s="14"/>
      <c r="N232" s="14"/>
    </row>
    <row r="233" spans="1:14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14"/>
      <c r="M233" s="14"/>
      <c r="N233" s="14"/>
    </row>
    <row r="234" spans="1:14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14"/>
      <c r="M234" s="14"/>
      <c r="N234" s="14"/>
    </row>
    <row r="235" spans="1:14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14"/>
      <c r="M235" s="14"/>
      <c r="N235" s="14"/>
    </row>
    <row r="236" spans="1:14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14"/>
      <c r="M236" s="14"/>
      <c r="N236" s="14"/>
    </row>
    <row r="237" spans="1:14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14"/>
      <c r="M237" s="14"/>
      <c r="N237" s="14"/>
    </row>
    <row r="238" spans="1:14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14"/>
      <c r="M238" s="14"/>
      <c r="N238" s="14"/>
    </row>
    <row r="239" spans="1:14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14"/>
      <c r="M239" s="14"/>
      <c r="N239" s="14"/>
    </row>
    <row r="240" spans="1:14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14"/>
      <c r="M240" s="14"/>
      <c r="N240" s="14"/>
    </row>
    <row r="241" spans="1:14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14"/>
      <c r="M241" s="14"/>
      <c r="N241" s="14"/>
    </row>
    <row r="242" spans="1:14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14"/>
      <c r="M242" s="14"/>
      <c r="N242" s="14"/>
    </row>
    <row r="243" spans="1:14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14"/>
      <c r="M243" s="14"/>
      <c r="N243" s="14"/>
    </row>
    <row r="244" spans="1:14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14"/>
      <c r="M244" s="14"/>
      <c r="N244" s="14"/>
    </row>
    <row r="245" spans="1:14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14"/>
      <c r="M245" s="14"/>
      <c r="N245" s="14"/>
    </row>
    <row r="246" spans="1:14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14"/>
      <c r="M246" s="14"/>
      <c r="N246" s="14"/>
    </row>
    <row r="247" spans="1:14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14"/>
      <c r="M247" s="14"/>
      <c r="N247" s="14"/>
    </row>
    <row r="248" spans="1:14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14"/>
      <c r="M248" s="14"/>
      <c r="N248" s="14"/>
    </row>
    <row r="249" spans="1:14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14"/>
      <c r="M249" s="14"/>
      <c r="N249" s="14"/>
    </row>
    <row r="250" spans="1:14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14"/>
      <c r="M250" s="14"/>
      <c r="N250" s="14"/>
    </row>
    <row r="251" spans="1:14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14"/>
      <c r="M251" s="14"/>
      <c r="N251" s="14"/>
    </row>
    <row r="252" spans="1:14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14"/>
      <c r="M252" s="14"/>
      <c r="N252" s="14"/>
    </row>
    <row r="253" spans="1:14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14"/>
      <c r="M253" s="14"/>
      <c r="N253" s="14"/>
    </row>
    <row r="254" spans="1:14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14"/>
      <c r="M254" s="14"/>
      <c r="N254" s="14"/>
    </row>
    <row r="255" spans="1:14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14"/>
      <c r="M255" s="14"/>
      <c r="N255" s="14"/>
    </row>
    <row r="256" spans="1:14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14"/>
      <c r="M256" s="14"/>
      <c r="N256" s="14"/>
    </row>
    <row r="257" spans="1:14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14"/>
      <c r="M257" s="14"/>
      <c r="N257" s="14"/>
    </row>
    <row r="258" spans="1:14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14"/>
      <c r="M258" s="14"/>
      <c r="N258" s="14"/>
    </row>
    <row r="259" spans="1:14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14"/>
      <c r="M259" s="14"/>
      <c r="N259" s="14"/>
    </row>
    <row r="260" spans="1:14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14"/>
      <c r="M260" s="14"/>
      <c r="N260" s="14"/>
    </row>
    <row r="261" spans="1:14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14"/>
      <c r="M261" s="14"/>
      <c r="N261" s="14"/>
    </row>
    <row r="262" spans="1:14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14"/>
      <c r="M262" s="14"/>
      <c r="N262" s="14"/>
    </row>
    <row r="263" spans="1:14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14"/>
      <c r="M263" s="14"/>
      <c r="N263" s="14"/>
    </row>
    <row r="264" spans="1:14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14"/>
      <c r="M264" s="14"/>
      <c r="N264" s="14"/>
    </row>
    <row r="265" spans="1:14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14"/>
      <c r="M265" s="14"/>
      <c r="N265" s="14"/>
    </row>
    <row r="266" spans="1:14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14"/>
      <c r="M266" s="14"/>
      <c r="N266" s="14"/>
    </row>
    <row r="267" spans="1:14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14"/>
      <c r="M267" s="14"/>
      <c r="N267" s="14"/>
    </row>
    <row r="268" spans="1:14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14"/>
      <c r="M268" s="14"/>
      <c r="N268" s="14"/>
    </row>
    <row r="269" spans="1:14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14"/>
      <c r="M269" s="14"/>
      <c r="N269" s="14"/>
    </row>
    <row r="270" spans="1:14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14"/>
      <c r="M270" s="14"/>
      <c r="N270" s="14"/>
    </row>
    <row r="271" spans="1:14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14"/>
      <c r="M271" s="14"/>
      <c r="N271" s="14"/>
    </row>
    <row r="272" spans="1:14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14"/>
      <c r="M272" s="14"/>
      <c r="N272" s="14"/>
    </row>
    <row r="273" spans="1:14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14"/>
      <c r="M273" s="14"/>
      <c r="N273" s="14"/>
    </row>
    <row r="274" spans="1:14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14"/>
      <c r="M274" s="14"/>
      <c r="N274" s="14"/>
    </row>
    <row r="275" spans="1:14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14"/>
      <c r="M275" s="14"/>
      <c r="N275" s="14"/>
    </row>
    <row r="276" spans="1:14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14"/>
      <c r="M276" s="14"/>
      <c r="N276" s="14"/>
    </row>
    <row r="277" spans="1:14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14"/>
      <c r="M277" s="14"/>
      <c r="N277" s="14"/>
    </row>
    <row r="278" spans="1:14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14"/>
      <c r="M278" s="14"/>
      <c r="N278" s="14"/>
    </row>
    <row r="279" spans="1:14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14"/>
      <c r="M279" s="14"/>
      <c r="N279" s="14"/>
    </row>
    <row r="280" spans="1:14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14"/>
      <c r="M280" s="14"/>
      <c r="N280" s="14"/>
    </row>
    <row r="281" spans="1:14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14"/>
      <c r="M281" s="14"/>
      <c r="N281" s="14"/>
    </row>
    <row r="282" spans="1:14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14"/>
      <c r="M282" s="14"/>
      <c r="N282" s="14"/>
    </row>
    <row r="283" spans="1:14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14"/>
      <c r="M283" s="14"/>
      <c r="N283" s="14"/>
    </row>
    <row r="284" spans="1:14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14"/>
      <c r="M284" s="14"/>
      <c r="N284" s="14"/>
    </row>
    <row r="285" spans="1:14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14"/>
      <c r="M285" s="14"/>
      <c r="N285" s="14"/>
    </row>
    <row r="286" spans="1:14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14"/>
      <c r="M286" s="14"/>
      <c r="N286" s="14"/>
    </row>
    <row r="287" spans="1:14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14"/>
      <c r="M287" s="14"/>
      <c r="N287" s="14"/>
    </row>
    <row r="288" spans="1:14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14"/>
      <c r="M288" s="14"/>
      <c r="N288" s="14"/>
    </row>
    <row r="289" spans="1:14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14"/>
      <c r="M289" s="14"/>
      <c r="N289" s="14"/>
    </row>
    <row r="290" spans="1:14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14"/>
      <c r="M290" s="14"/>
      <c r="N290" s="14"/>
    </row>
  </sheetData>
  <mergeCells count="390">
    <mergeCell ref="L286:N286"/>
    <mergeCell ref="L287:N287"/>
    <mergeCell ref="L288:N288"/>
    <mergeCell ref="L289:N289"/>
    <mergeCell ref="L290:N290"/>
    <mergeCell ref="L280:N280"/>
    <mergeCell ref="L281:N281"/>
    <mergeCell ref="L282:N282"/>
    <mergeCell ref="L283:N283"/>
    <mergeCell ref="L284:N284"/>
    <mergeCell ref="L285:N285"/>
    <mergeCell ref="L274:N274"/>
    <mergeCell ref="L275:N275"/>
    <mergeCell ref="L276:N276"/>
    <mergeCell ref="L277:N277"/>
    <mergeCell ref="L278:N278"/>
    <mergeCell ref="L279:N279"/>
    <mergeCell ref="L268:N268"/>
    <mergeCell ref="L269:N269"/>
    <mergeCell ref="L270:N270"/>
    <mergeCell ref="L271:N271"/>
    <mergeCell ref="L272:N272"/>
    <mergeCell ref="L273:N273"/>
    <mergeCell ref="L262:N262"/>
    <mergeCell ref="L263:N263"/>
    <mergeCell ref="L264:N264"/>
    <mergeCell ref="L265:N265"/>
    <mergeCell ref="L266:N266"/>
    <mergeCell ref="L267:N267"/>
    <mergeCell ref="L256:N256"/>
    <mergeCell ref="L257:N257"/>
    <mergeCell ref="L258:N258"/>
    <mergeCell ref="L259:N259"/>
    <mergeCell ref="L260:N260"/>
    <mergeCell ref="L261:N261"/>
    <mergeCell ref="L250:N250"/>
    <mergeCell ref="L251:N251"/>
    <mergeCell ref="L252:N252"/>
    <mergeCell ref="L253:N253"/>
    <mergeCell ref="L254:N254"/>
    <mergeCell ref="L255:N255"/>
    <mergeCell ref="L244:N244"/>
    <mergeCell ref="L245:N245"/>
    <mergeCell ref="L246:N246"/>
    <mergeCell ref="L247:N247"/>
    <mergeCell ref="L248:N248"/>
    <mergeCell ref="L249:N249"/>
    <mergeCell ref="L238:N238"/>
    <mergeCell ref="L239:N239"/>
    <mergeCell ref="L240:N240"/>
    <mergeCell ref="L241:N241"/>
    <mergeCell ref="L242:N242"/>
    <mergeCell ref="L243:N243"/>
    <mergeCell ref="L232:N232"/>
    <mergeCell ref="L233:N233"/>
    <mergeCell ref="L234:N234"/>
    <mergeCell ref="L235:N235"/>
    <mergeCell ref="L236:N236"/>
    <mergeCell ref="L237:N237"/>
    <mergeCell ref="L226:N226"/>
    <mergeCell ref="L227:N227"/>
    <mergeCell ref="L228:N228"/>
    <mergeCell ref="L229:N229"/>
    <mergeCell ref="L230:N230"/>
    <mergeCell ref="L231:N231"/>
    <mergeCell ref="L220:N220"/>
    <mergeCell ref="L221:N221"/>
    <mergeCell ref="L222:N222"/>
    <mergeCell ref="L223:N223"/>
    <mergeCell ref="L224:N224"/>
    <mergeCell ref="L225:N225"/>
    <mergeCell ref="L214:N214"/>
    <mergeCell ref="L215:N215"/>
    <mergeCell ref="L216:N216"/>
    <mergeCell ref="L217:N217"/>
    <mergeCell ref="L218:N218"/>
    <mergeCell ref="L219:N219"/>
    <mergeCell ref="L208:N208"/>
    <mergeCell ref="L209:N209"/>
    <mergeCell ref="L210:N210"/>
    <mergeCell ref="L211:N211"/>
    <mergeCell ref="L212:N212"/>
    <mergeCell ref="L213:N213"/>
    <mergeCell ref="L202:N202"/>
    <mergeCell ref="L203:N203"/>
    <mergeCell ref="L204:N204"/>
    <mergeCell ref="L205:N205"/>
    <mergeCell ref="L206:N206"/>
    <mergeCell ref="L207:N207"/>
    <mergeCell ref="J196:K196"/>
    <mergeCell ref="L196:N197"/>
    <mergeCell ref="L198:N198"/>
    <mergeCell ref="L199:N199"/>
    <mergeCell ref="L200:N200"/>
    <mergeCell ref="L201:N201"/>
    <mergeCell ref="L188:N188"/>
    <mergeCell ref="L189:N189"/>
    <mergeCell ref="L190:N190"/>
    <mergeCell ref="B191:B192"/>
    <mergeCell ref="C191:C192"/>
    <mergeCell ref="D191:D192"/>
    <mergeCell ref="E191:E192"/>
    <mergeCell ref="F191:G191"/>
    <mergeCell ref="B196:B197"/>
    <mergeCell ref="C196:C197"/>
    <mergeCell ref="D196:D197"/>
    <mergeCell ref="E196:E197"/>
    <mergeCell ref="F196:G196"/>
    <mergeCell ref="H196:I196"/>
    <mergeCell ref="H191:I191"/>
    <mergeCell ref="J191:K191"/>
    <mergeCell ref="L191:N192"/>
    <mergeCell ref="L193:N193"/>
    <mergeCell ref="L194:N194"/>
    <mergeCell ref="L195:N195"/>
    <mergeCell ref="L182:N182"/>
    <mergeCell ref="L183:N183"/>
    <mergeCell ref="L184:N184"/>
    <mergeCell ref="L185:N185"/>
    <mergeCell ref="B186:B187"/>
    <mergeCell ref="C186:C187"/>
    <mergeCell ref="D186:D187"/>
    <mergeCell ref="E186:E187"/>
    <mergeCell ref="F186:G186"/>
    <mergeCell ref="H186:I186"/>
    <mergeCell ref="J186:K186"/>
    <mergeCell ref="L186:N187"/>
    <mergeCell ref="L178:N178"/>
    <mergeCell ref="L179:N179"/>
    <mergeCell ref="B180:B181"/>
    <mergeCell ref="C180:C181"/>
    <mergeCell ref="D180:D181"/>
    <mergeCell ref="E180:E181"/>
    <mergeCell ref="F180:G180"/>
    <mergeCell ref="H180:I180"/>
    <mergeCell ref="J180:K180"/>
    <mergeCell ref="L180:N181"/>
    <mergeCell ref="L171:N172"/>
    <mergeCell ref="L173:N173"/>
    <mergeCell ref="L174:N174"/>
    <mergeCell ref="L175:N175"/>
    <mergeCell ref="L176:N176"/>
    <mergeCell ref="L177:N177"/>
    <mergeCell ref="L168:N168"/>
    <mergeCell ref="L169:N169"/>
    <mergeCell ref="L170:N170"/>
    <mergeCell ref="B171:B172"/>
    <mergeCell ref="C171:C172"/>
    <mergeCell ref="D171:D172"/>
    <mergeCell ref="E171:E172"/>
    <mergeCell ref="F171:G171"/>
    <mergeCell ref="H171:I171"/>
    <mergeCell ref="J171:K171"/>
    <mergeCell ref="H163:I163"/>
    <mergeCell ref="J163:K163"/>
    <mergeCell ref="B163:B164"/>
    <mergeCell ref="C163:C164"/>
    <mergeCell ref="D163:D164"/>
    <mergeCell ref="E163:E164"/>
    <mergeCell ref="F163:G163"/>
    <mergeCell ref="L163:N164"/>
    <mergeCell ref="L165:N165"/>
    <mergeCell ref="L166:N166"/>
    <mergeCell ref="L167:N167"/>
    <mergeCell ref="L158:N158"/>
    <mergeCell ref="L159:N159"/>
    <mergeCell ref="L160:N160"/>
    <mergeCell ref="L161:N161"/>
    <mergeCell ref="L162:N162"/>
    <mergeCell ref="L154:N154"/>
    <mergeCell ref="L155:N155"/>
    <mergeCell ref="L156:N156"/>
    <mergeCell ref="L157:N157"/>
    <mergeCell ref="B152:B153"/>
    <mergeCell ref="C152:C153"/>
    <mergeCell ref="D152:D153"/>
    <mergeCell ref="E152:E153"/>
    <mergeCell ref="F152:G152"/>
    <mergeCell ref="H152:I152"/>
    <mergeCell ref="L149:N149"/>
    <mergeCell ref="L150:N150"/>
    <mergeCell ref="L151:N151"/>
    <mergeCell ref="L142:N142"/>
    <mergeCell ref="L143:N143"/>
    <mergeCell ref="L144:N144"/>
    <mergeCell ref="L145:N145"/>
    <mergeCell ref="L146:N146"/>
    <mergeCell ref="J152:K152"/>
    <mergeCell ref="L152:N153"/>
    <mergeCell ref="B147:B148"/>
    <mergeCell ref="C147:C148"/>
    <mergeCell ref="D147:D148"/>
    <mergeCell ref="E147:E148"/>
    <mergeCell ref="F147:G147"/>
    <mergeCell ref="L136:N136"/>
    <mergeCell ref="L137:N137"/>
    <mergeCell ref="L138:N138"/>
    <mergeCell ref="L139:N139"/>
    <mergeCell ref="L140:N140"/>
    <mergeCell ref="L141:N141"/>
    <mergeCell ref="H147:I147"/>
    <mergeCell ref="J147:K147"/>
    <mergeCell ref="L147:N148"/>
    <mergeCell ref="L130:N130"/>
    <mergeCell ref="L131:N131"/>
    <mergeCell ref="L132:N132"/>
    <mergeCell ref="L133:N133"/>
    <mergeCell ref="L134:N134"/>
    <mergeCell ref="L135:N135"/>
    <mergeCell ref="L124:N124"/>
    <mergeCell ref="L125:N125"/>
    <mergeCell ref="L126:N126"/>
    <mergeCell ref="L127:N127"/>
    <mergeCell ref="L128:N128"/>
    <mergeCell ref="L129:N129"/>
    <mergeCell ref="L118:N118"/>
    <mergeCell ref="L119:N119"/>
    <mergeCell ref="L120:N120"/>
    <mergeCell ref="L121:N121"/>
    <mergeCell ref="L122:N122"/>
    <mergeCell ref="L123:N123"/>
    <mergeCell ref="L112:N112"/>
    <mergeCell ref="L113:N113"/>
    <mergeCell ref="L114:N114"/>
    <mergeCell ref="L115:N115"/>
    <mergeCell ref="L116:N116"/>
    <mergeCell ref="L117:N117"/>
    <mergeCell ref="L108:N108"/>
    <mergeCell ref="L109:N109"/>
    <mergeCell ref="B110:B111"/>
    <mergeCell ref="C110:C111"/>
    <mergeCell ref="D110:D111"/>
    <mergeCell ref="E110:E111"/>
    <mergeCell ref="F110:G110"/>
    <mergeCell ref="H110:I110"/>
    <mergeCell ref="J110:K110"/>
    <mergeCell ref="L110:N111"/>
    <mergeCell ref="L102:N102"/>
    <mergeCell ref="L103:N103"/>
    <mergeCell ref="L104:N104"/>
    <mergeCell ref="L105:N105"/>
    <mergeCell ref="L106:N106"/>
    <mergeCell ref="L107:N107"/>
    <mergeCell ref="L98:N98"/>
    <mergeCell ref="L99:N99"/>
    <mergeCell ref="B100:B101"/>
    <mergeCell ref="C100:C101"/>
    <mergeCell ref="D100:D101"/>
    <mergeCell ref="E100:E101"/>
    <mergeCell ref="F100:G100"/>
    <mergeCell ref="H100:I100"/>
    <mergeCell ref="J100:K100"/>
    <mergeCell ref="L100:N101"/>
    <mergeCell ref="L86:N87"/>
    <mergeCell ref="L91:N92"/>
    <mergeCell ref="L93:N93"/>
    <mergeCell ref="L94:N94"/>
    <mergeCell ref="L95:N95"/>
    <mergeCell ref="L96:N96"/>
    <mergeCell ref="L97:N97"/>
    <mergeCell ref="L88:N88"/>
    <mergeCell ref="L89:N89"/>
    <mergeCell ref="L90:N90"/>
    <mergeCell ref="L81:N81"/>
    <mergeCell ref="L82:N82"/>
    <mergeCell ref="L83:N83"/>
    <mergeCell ref="L74:N74"/>
    <mergeCell ref="L75:N75"/>
    <mergeCell ref="L76:N76"/>
    <mergeCell ref="L77:N77"/>
    <mergeCell ref="L78:N78"/>
    <mergeCell ref="B91:B92"/>
    <mergeCell ref="C91:C92"/>
    <mergeCell ref="D91:D92"/>
    <mergeCell ref="E91:E92"/>
    <mergeCell ref="F91:G91"/>
    <mergeCell ref="H91:I91"/>
    <mergeCell ref="J91:K91"/>
    <mergeCell ref="L84:N84"/>
    <mergeCell ref="L85:N85"/>
    <mergeCell ref="B86:B87"/>
    <mergeCell ref="C86:C87"/>
    <mergeCell ref="D86:D87"/>
    <mergeCell ref="E86:E87"/>
    <mergeCell ref="F86:G86"/>
    <mergeCell ref="H86:I86"/>
    <mergeCell ref="J86:K86"/>
    <mergeCell ref="B79:B80"/>
    <mergeCell ref="C79:C80"/>
    <mergeCell ref="D79:D80"/>
    <mergeCell ref="E79:E80"/>
    <mergeCell ref="F79:G79"/>
    <mergeCell ref="H69:I69"/>
    <mergeCell ref="J69:K69"/>
    <mergeCell ref="L69:N70"/>
    <mergeCell ref="L71:N71"/>
    <mergeCell ref="L72:N72"/>
    <mergeCell ref="L73:N73"/>
    <mergeCell ref="H79:I79"/>
    <mergeCell ref="J79:K79"/>
    <mergeCell ref="L79:N80"/>
    <mergeCell ref="L64:N64"/>
    <mergeCell ref="L65:N65"/>
    <mergeCell ref="L66:N66"/>
    <mergeCell ref="L67:N67"/>
    <mergeCell ref="L68:N68"/>
    <mergeCell ref="B69:B70"/>
    <mergeCell ref="C69:C70"/>
    <mergeCell ref="D69:D70"/>
    <mergeCell ref="E69:E70"/>
    <mergeCell ref="F69:G69"/>
    <mergeCell ref="L58:N58"/>
    <mergeCell ref="L59:N59"/>
    <mergeCell ref="L60:N60"/>
    <mergeCell ref="L61:N61"/>
    <mergeCell ref="L62:N62"/>
    <mergeCell ref="L63:N63"/>
    <mergeCell ref="L51:N52"/>
    <mergeCell ref="L53:N53"/>
    <mergeCell ref="L54:N54"/>
    <mergeCell ref="L55:N55"/>
    <mergeCell ref="L56:N56"/>
    <mergeCell ref="L57:N57"/>
    <mergeCell ref="L48:N48"/>
    <mergeCell ref="L49:N49"/>
    <mergeCell ref="L50:N50"/>
    <mergeCell ref="B51:B52"/>
    <mergeCell ref="C51:C52"/>
    <mergeCell ref="D51:D52"/>
    <mergeCell ref="E51:E52"/>
    <mergeCell ref="F51:G51"/>
    <mergeCell ref="H51:I51"/>
    <mergeCell ref="J51:K51"/>
    <mergeCell ref="L45:N45"/>
    <mergeCell ref="B46:B47"/>
    <mergeCell ref="C46:C47"/>
    <mergeCell ref="D46:D47"/>
    <mergeCell ref="E46:E47"/>
    <mergeCell ref="F46:G46"/>
    <mergeCell ref="H46:I46"/>
    <mergeCell ref="J46:K46"/>
    <mergeCell ref="L46:N47"/>
    <mergeCell ref="L39:N39"/>
    <mergeCell ref="L40:N40"/>
    <mergeCell ref="L41:N41"/>
    <mergeCell ref="L42:N42"/>
    <mergeCell ref="L43:N43"/>
    <mergeCell ref="L44:N44"/>
    <mergeCell ref="L33:N33"/>
    <mergeCell ref="L34:N34"/>
    <mergeCell ref="L35:N35"/>
    <mergeCell ref="L36:N36"/>
    <mergeCell ref="L37:N37"/>
    <mergeCell ref="L38:N38"/>
    <mergeCell ref="L27:N27"/>
    <mergeCell ref="L28:N28"/>
    <mergeCell ref="L29:N29"/>
    <mergeCell ref="L30:N30"/>
    <mergeCell ref="L31:N31"/>
    <mergeCell ref="L32:N32"/>
    <mergeCell ref="L21:N21"/>
    <mergeCell ref="L22:N22"/>
    <mergeCell ref="L23:N23"/>
    <mergeCell ref="L24:N24"/>
    <mergeCell ref="L25:N25"/>
    <mergeCell ref="L26:N26"/>
    <mergeCell ref="L15:N15"/>
    <mergeCell ref="L16:N16"/>
    <mergeCell ref="L17:N17"/>
    <mergeCell ref="L18:N18"/>
    <mergeCell ref="L19:N19"/>
    <mergeCell ref="L20:N20"/>
    <mergeCell ref="L9:N9"/>
    <mergeCell ref="L10:N10"/>
    <mergeCell ref="L11:N11"/>
    <mergeCell ref="L12:N12"/>
    <mergeCell ref="L13:N13"/>
    <mergeCell ref="L14:N14"/>
    <mergeCell ref="J3:K3"/>
    <mergeCell ref="L3:N4"/>
    <mergeCell ref="L5:N5"/>
    <mergeCell ref="L6:N6"/>
    <mergeCell ref="L7:N7"/>
    <mergeCell ref="L8:N8"/>
    <mergeCell ref="B3:B4"/>
    <mergeCell ref="C3:C4"/>
    <mergeCell ref="D3:D4"/>
    <mergeCell ref="E3:E4"/>
    <mergeCell ref="F3:G3"/>
    <mergeCell ref="H3:I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5C62E-35F3-4397-AFB3-8031693445E1}">
  <dimension ref="A1:N349"/>
  <sheetViews>
    <sheetView zoomScale="82" zoomScaleNormal="82" workbookViewId="0">
      <selection activeCell="L259" sqref="L3:N259"/>
    </sheetView>
  </sheetViews>
  <sheetFormatPr defaultColWidth="8.77734375" defaultRowHeight="14.4" x14ac:dyDescent="0.3"/>
  <cols>
    <col min="1" max="1" width="11.109375" bestFit="1" customWidth="1"/>
    <col min="5" max="5" width="12.77734375" bestFit="1" customWidth="1"/>
    <col min="14" max="14" width="18.6640625" customWidth="1"/>
  </cols>
  <sheetData>
    <row r="1" spans="1:14" x14ac:dyDescent="0.3">
      <c r="A1" s="1" t="s">
        <v>665</v>
      </c>
    </row>
    <row r="3" spans="1:14" x14ac:dyDescent="0.3">
      <c r="A3" s="8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6" t="s">
        <v>6</v>
      </c>
      <c r="G3" s="16"/>
      <c r="H3" s="16" t="s">
        <v>7</v>
      </c>
      <c r="I3" s="16"/>
      <c r="J3" s="16" t="s">
        <v>8</v>
      </c>
      <c r="K3" s="16"/>
      <c r="L3" s="17" t="s">
        <v>9</v>
      </c>
      <c r="M3" s="17"/>
      <c r="N3" s="17"/>
    </row>
    <row r="4" spans="1:14" x14ac:dyDescent="0.3">
      <c r="A4" s="5" t="s">
        <v>10</v>
      </c>
      <c r="B4" s="17"/>
      <c r="C4" s="17"/>
      <c r="D4" s="17"/>
      <c r="E4" s="17"/>
      <c r="F4" s="8" t="s">
        <v>11</v>
      </c>
      <c r="G4" s="8" t="s">
        <v>12</v>
      </c>
      <c r="H4" s="8" t="s">
        <v>13</v>
      </c>
      <c r="I4" s="8" t="s">
        <v>14</v>
      </c>
      <c r="J4" s="8" t="s">
        <v>11</v>
      </c>
      <c r="K4" s="8" t="s">
        <v>12</v>
      </c>
      <c r="L4" s="17"/>
      <c r="M4" s="17"/>
      <c r="N4" s="17"/>
    </row>
    <row r="5" spans="1:14" x14ac:dyDescent="0.3">
      <c r="A5" s="3"/>
      <c r="B5" s="3">
        <v>2020</v>
      </c>
      <c r="C5" s="3">
        <v>6</v>
      </c>
      <c r="D5" s="3">
        <v>19</v>
      </c>
      <c r="E5" s="3" t="s">
        <v>16</v>
      </c>
      <c r="F5" s="3">
        <v>1</v>
      </c>
      <c r="G5" s="3"/>
      <c r="H5" s="3"/>
      <c r="I5" s="3"/>
      <c r="J5" s="3"/>
      <c r="K5" s="3"/>
      <c r="L5" s="14" t="s">
        <v>666</v>
      </c>
      <c r="M5" s="14"/>
      <c r="N5" s="14"/>
    </row>
    <row r="6" spans="1:14" x14ac:dyDescent="0.3">
      <c r="A6" s="3"/>
      <c r="B6" s="3">
        <v>2020</v>
      </c>
      <c r="C6" s="3">
        <v>6</v>
      </c>
      <c r="D6" s="3">
        <v>24</v>
      </c>
      <c r="E6" s="3" t="s">
        <v>15</v>
      </c>
      <c r="F6" s="3">
        <v>0.8</v>
      </c>
      <c r="G6" s="3"/>
      <c r="H6" s="3"/>
      <c r="I6" s="3"/>
      <c r="J6" s="3"/>
      <c r="K6" s="3"/>
      <c r="L6" s="14" t="s">
        <v>229</v>
      </c>
      <c r="M6" s="14"/>
      <c r="N6" s="14"/>
    </row>
    <row r="7" spans="1:14" x14ac:dyDescent="0.3">
      <c r="A7" s="3"/>
      <c r="B7" s="3">
        <v>2020</v>
      </c>
      <c r="C7" s="3">
        <v>6</v>
      </c>
      <c r="D7" s="3">
        <v>26</v>
      </c>
      <c r="E7" s="3" t="s">
        <v>78</v>
      </c>
      <c r="F7" s="3">
        <v>1.3</v>
      </c>
      <c r="G7" s="3"/>
      <c r="H7" s="3"/>
      <c r="I7" s="3"/>
      <c r="J7" s="3"/>
      <c r="K7" s="3"/>
      <c r="L7" s="14">
        <v>6</v>
      </c>
      <c r="M7" s="14"/>
      <c r="N7" s="14"/>
    </row>
    <row r="8" spans="1:14" x14ac:dyDescent="0.3">
      <c r="A8" s="3"/>
      <c r="B8" s="3">
        <v>2020</v>
      </c>
      <c r="C8" s="3">
        <v>6</v>
      </c>
      <c r="D8" s="3">
        <v>29</v>
      </c>
      <c r="E8" s="3" t="s">
        <v>15</v>
      </c>
      <c r="F8" s="3">
        <v>1.2</v>
      </c>
      <c r="G8" s="3"/>
      <c r="H8" s="3"/>
      <c r="I8" s="3"/>
      <c r="J8" s="3"/>
      <c r="K8" s="3"/>
      <c r="L8" s="14" t="s">
        <v>104</v>
      </c>
      <c r="M8" s="14"/>
      <c r="N8" s="14"/>
    </row>
    <row r="9" spans="1:14" x14ac:dyDescent="0.3">
      <c r="A9" s="3"/>
      <c r="B9" s="3">
        <v>2020</v>
      </c>
      <c r="C9" s="3">
        <v>6</v>
      </c>
      <c r="D9" s="3">
        <v>30</v>
      </c>
      <c r="E9" s="3" t="s">
        <v>15</v>
      </c>
      <c r="F9" s="3">
        <v>1.8</v>
      </c>
      <c r="G9" s="3"/>
      <c r="H9" s="3"/>
      <c r="I9" s="3"/>
      <c r="J9" s="3"/>
      <c r="K9" s="3"/>
      <c r="L9" s="14" t="s">
        <v>176</v>
      </c>
      <c r="M9" s="14"/>
      <c r="N9" s="14"/>
    </row>
    <row r="10" spans="1:14" x14ac:dyDescent="0.3">
      <c r="A10" s="3"/>
      <c r="B10" s="3">
        <v>2020</v>
      </c>
      <c r="C10" s="3">
        <v>7</v>
      </c>
      <c r="D10" s="3">
        <v>1</v>
      </c>
      <c r="E10" s="3" t="s">
        <v>15</v>
      </c>
      <c r="F10" s="3">
        <v>1.2</v>
      </c>
      <c r="G10" s="3"/>
      <c r="H10" s="3"/>
      <c r="I10" s="3"/>
      <c r="J10" s="3"/>
      <c r="K10" s="3"/>
      <c r="L10" s="14" t="s">
        <v>87</v>
      </c>
      <c r="M10" s="14"/>
      <c r="N10" s="14"/>
    </row>
    <row r="11" spans="1:14" x14ac:dyDescent="0.3">
      <c r="A11" s="3"/>
      <c r="B11" s="3">
        <v>2020</v>
      </c>
      <c r="C11" s="3">
        <v>7</v>
      </c>
      <c r="D11" s="3">
        <v>2</v>
      </c>
      <c r="E11" s="3" t="s">
        <v>78</v>
      </c>
      <c r="F11" s="3">
        <v>1.1000000000000001</v>
      </c>
      <c r="G11" s="3"/>
      <c r="H11" s="3"/>
      <c r="I11" s="3"/>
      <c r="J11" s="3"/>
      <c r="K11" s="3"/>
      <c r="L11" s="14" t="s">
        <v>183</v>
      </c>
      <c r="M11" s="14"/>
      <c r="N11" s="14"/>
    </row>
    <row r="12" spans="1:14" x14ac:dyDescent="0.3">
      <c r="A12" s="3"/>
      <c r="B12" s="3">
        <v>2020</v>
      </c>
      <c r="C12" s="3">
        <v>7</v>
      </c>
      <c r="D12" s="3">
        <v>3</v>
      </c>
      <c r="E12" s="3" t="s">
        <v>15</v>
      </c>
      <c r="F12" s="3">
        <v>1.2</v>
      </c>
      <c r="G12" s="3"/>
      <c r="H12" s="3"/>
      <c r="I12" s="3"/>
      <c r="J12" s="3"/>
      <c r="K12" s="3"/>
      <c r="L12" s="14" t="s">
        <v>667</v>
      </c>
      <c r="M12" s="14"/>
      <c r="N12" s="14"/>
    </row>
    <row r="13" spans="1:14" x14ac:dyDescent="0.3">
      <c r="A13" s="3"/>
      <c r="B13" s="3">
        <v>2020</v>
      </c>
      <c r="C13" s="3">
        <v>7</v>
      </c>
      <c r="D13" s="3">
        <v>6</v>
      </c>
      <c r="E13" s="3" t="s">
        <v>15</v>
      </c>
      <c r="F13" s="3">
        <v>1.5</v>
      </c>
      <c r="G13" s="3"/>
      <c r="H13" s="3"/>
      <c r="I13" s="3"/>
      <c r="J13" s="3"/>
      <c r="K13" s="3"/>
      <c r="L13" s="14" t="s">
        <v>668</v>
      </c>
      <c r="M13" s="14"/>
      <c r="N13" s="14"/>
    </row>
    <row r="14" spans="1:14" x14ac:dyDescent="0.3">
      <c r="A14" s="3"/>
      <c r="B14" s="3">
        <v>2020</v>
      </c>
      <c r="C14" s="3">
        <v>7</v>
      </c>
      <c r="D14" s="3">
        <v>7</v>
      </c>
      <c r="E14" s="3" t="s">
        <v>15</v>
      </c>
      <c r="F14" s="3">
        <v>1.2</v>
      </c>
      <c r="G14" s="3"/>
      <c r="H14" s="3"/>
      <c r="I14" s="3"/>
      <c r="J14" s="3"/>
      <c r="K14" s="3"/>
      <c r="L14" s="14" t="s">
        <v>669</v>
      </c>
      <c r="M14" s="14"/>
      <c r="N14" s="14"/>
    </row>
    <row r="15" spans="1:14" x14ac:dyDescent="0.3">
      <c r="A15" s="3"/>
      <c r="B15" s="3">
        <v>2020</v>
      </c>
      <c r="C15" s="3">
        <v>7</v>
      </c>
      <c r="D15" s="3">
        <v>9</v>
      </c>
      <c r="E15" s="3" t="s">
        <v>15</v>
      </c>
      <c r="F15" s="3">
        <v>1.4</v>
      </c>
      <c r="G15" s="3"/>
      <c r="H15" s="3"/>
      <c r="I15" s="3"/>
      <c r="J15" s="3"/>
      <c r="K15" s="3"/>
      <c r="L15" s="14" t="s">
        <v>670</v>
      </c>
      <c r="M15" s="14"/>
      <c r="N15" s="14"/>
    </row>
    <row r="16" spans="1:14" x14ac:dyDescent="0.3">
      <c r="A16" s="3"/>
      <c r="B16" s="3">
        <v>2020</v>
      </c>
      <c r="C16" s="3">
        <v>7</v>
      </c>
      <c r="D16" s="3">
        <v>10</v>
      </c>
      <c r="E16" s="3" t="s">
        <v>15</v>
      </c>
      <c r="F16" s="3">
        <v>1.1000000000000001</v>
      </c>
      <c r="G16" s="3"/>
      <c r="H16" s="3"/>
      <c r="I16" s="3"/>
      <c r="J16" s="3"/>
      <c r="K16" s="3"/>
      <c r="L16" s="14" t="s">
        <v>54</v>
      </c>
      <c r="M16" s="14"/>
      <c r="N16" s="14"/>
    </row>
    <row r="17" spans="1:14" x14ac:dyDescent="0.3">
      <c r="A17" s="3"/>
      <c r="B17" s="3">
        <v>2020</v>
      </c>
      <c r="C17" s="3">
        <v>7</v>
      </c>
      <c r="D17" s="3">
        <v>13</v>
      </c>
      <c r="E17" s="3" t="s">
        <v>15</v>
      </c>
      <c r="F17" s="3">
        <v>1</v>
      </c>
      <c r="G17" s="3"/>
      <c r="H17" s="3"/>
      <c r="I17" s="3"/>
      <c r="J17" s="3"/>
      <c r="K17" s="3"/>
      <c r="L17" s="14" t="s">
        <v>110</v>
      </c>
      <c r="M17" s="14"/>
      <c r="N17" s="14"/>
    </row>
    <row r="18" spans="1:14" x14ac:dyDescent="0.3">
      <c r="A18" s="3"/>
      <c r="B18" s="3">
        <v>2020</v>
      </c>
      <c r="C18" s="3">
        <v>7</v>
      </c>
      <c r="D18" s="3">
        <v>14</v>
      </c>
      <c r="E18" s="3" t="s">
        <v>78</v>
      </c>
      <c r="F18" s="3">
        <v>1.3</v>
      </c>
      <c r="G18" s="3"/>
      <c r="H18" s="3"/>
      <c r="I18" s="3"/>
      <c r="J18" s="3"/>
      <c r="K18" s="3"/>
      <c r="L18" s="14" t="s">
        <v>243</v>
      </c>
      <c r="M18" s="14"/>
      <c r="N18" s="14"/>
    </row>
    <row r="19" spans="1:14" x14ac:dyDescent="0.3">
      <c r="A19" s="3"/>
      <c r="B19" s="3">
        <v>2020</v>
      </c>
      <c r="C19" s="3">
        <v>7</v>
      </c>
      <c r="D19" s="3">
        <v>15</v>
      </c>
      <c r="E19" s="3" t="s">
        <v>15</v>
      </c>
      <c r="F19" s="3">
        <v>1.7</v>
      </c>
      <c r="G19" s="3"/>
      <c r="H19" s="3"/>
      <c r="I19" s="3"/>
      <c r="J19" s="3"/>
      <c r="K19" s="3"/>
      <c r="L19" s="14" t="s">
        <v>54</v>
      </c>
      <c r="M19" s="14"/>
      <c r="N19" s="14"/>
    </row>
    <row r="20" spans="1:14" x14ac:dyDescent="0.3">
      <c r="A20" s="3"/>
      <c r="B20" s="3">
        <v>2020</v>
      </c>
      <c r="C20" s="3">
        <v>7</v>
      </c>
      <c r="D20" s="3">
        <v>17</v>
      </c>
      <c r="E20" s="3" t="s">
        <v>78</v>
      </c>
      <c r="F20" s="3">
        <v>1.7</v>
      </c>
      <c r="G20" s="3"/>
      <c r="H20" s="3"/>
      <c r="I20" s="3"/>
      <c r="J20" s="3"/>
      <c r="K20" s="3"/>
      <c r="L20" s="14" t="s">
        <v>110</v>
      </c>
      <c r="M20" s="14"/>
      <c r="N20" s="14"/>
    </row>
    <row r="21" spans="1:14" x14ac:dyDescent="0.3">
      <c r="A21" s="3"/>
      <c r="B21" s="3">
        <v>2020</v>
      </c>
      <c r="C21" s="3">
        <v>7</v>
      </c>
      <c r="D21" s="3">
        <v>19</v>
      </c>
      <c r="E21" s="3" t="s">
        <v>78</v>
      </c>
      <c r="F21" s="3">
        <v>0.8</v>
      </c>
      <c r="G21" s="3"/>
      <c r="H21" s="3"/>
      <c r="I21" s="3"/>
      <c r="J21" s="3"/>
      <c r="K21" s="3"/>
      <c r="L21" s="14" t="s">
        <v>54</v>
      </c>
      <c r="M21" s="14"/>
      <c r="N21" s="14"/>
    </row>
    <row r="22" spans="1:14" x14ac:dyDescent="0.3">
      <c r="A22" s="3"/>
      <c r="B22" s="3">
        <v>2020</v>
      </c>
      <c r="C22" s="3">
        <v>7</v>
      </c>
      <c r="D22" s="3">
        <v>21</v>
      </c>
      <c r="E22" s="3" t="s">
        <v>15</v>
      </c>
      <c r="F22" s="3">
        <v>1</v>
      </c>
      <c r="G22" s="3"/>
      <c r="H22" s="3"/>
      <c r="I22" s="3"/>
      <c r="J22" s="3"/>
      <c r="K22" s="3"/>
      <c r="L22" s="14" t="s">
        <v>243</v>
      </c>
      <c r="M22" s="14"/>
      <c r="N22" s="14"/>
    </row>
    <row r="23" spans="1:14" x14ac:dyDescent="0.3">
      <c r="A23" s="3"/>
      <c r="B23" s="3">
        <v>2020</v>
      </c>
      <c r="C23" s="3">
        <v>7</v>
      </c>
      <c r="D23" s="3">
        <v>27</v>
      </c>
      <c r="E23" s="3" t="s">
        <v>15</v>
      </c>
      <c r="F23" s="3">
        <v>1.4</v>
      </c>
      <c r="G23" s="3"/>
      <c r="H23" s="3"/>
      <c r="I23" s="3"/>
      <c r="J23" s="3"/>
      <c r="K23" s="3"/>
      <c r="L23" s="14" t="s">
        <v>188</v>
      </c>
      <c r="M23" s="14"/>
      <c r="N23" s="14"/>
    </row>
    <row r="24" spans="1:14" x14ac:dyDescent="0.3">
      <c r="A24" s="3"/>
      <c r="B24" s="3">
        <v>2020</v>
      </c>
      <c r="C24" s="3">
        <v>7</v>
      </c>
      <c r="D24" s="3">
        <v>28</v>
      </c>
      <c r="E24" s="3" t="s">
        <v>15</v>
      </c>
      <c r="F24" s="3">
        <v>0.7</v>
      </c>
      <c r="G24" s="3"/>
      <c r="H24" s="3"/>
      <c r="I24" s="3"/>
      <c r="J24" s="3"/>
      <c r="K24" s="3"/>
      <c r="L24" s="14" t="s">
        <v>54</v>
      </c>
      <c r="M24" s="14"/>
      <c r="N24" s="14"/>
    </row>
    <row r="25" spans="1:14" x14ac:dyDescent="0.3">
      <c r="A25" s="3"/>
      <c r="B25" s="3">
        <v>2020</v>
      </c>
      <c r="C25" s="3">
        <v>7</v>
      </c>
      <c r="D25" s="3">
        <v>28</v>
      </c>
      <c r="E25" s="3" t="s">
        <v>15</v>
      </c>
      <c r="F25" s="3"/>
      <c r="G25" s="3">
        <v>0.3</v>
      </c>
      <c r="H25" s="3"/>
      <c r="I25" s="3"/>
      <c r="J25" s="3"/>
      <c r="K25" s="3"/>
      <c r="L25" s="14" t="s">
        <v>671</v>
      </c>
      <c r="M25" s="14"/>
      <c r="N25" s="14"/>
    </row>
    <row r="26" spans="1:14" x14ac:dyDescent="0.3">
      <c r="A26" s="3"/>
      <c r="B26" s="3">
        <v>2020</v>
      </c>
      <c r="C26" s="3">
        <v>7</v>
      </c>
      <c r="D26" s="3">
        <v>31</v>
      </c>
      <c r="E26" s="3" t="s">
        <v>15</v>
      </c>
      <c r="F26" s="3">
        <v>1.4</v>
      </c>
      <c r="G26" s="3"/>
      <c r="H26" s="3"/>
      <c r="I26" s="3"/>
      <c r="J26" s="3"/>
      <c r="K26" s="3"/>
      <c r="L26" s="14" t="s">
        <v>110</v>
      </c>
      <c r="M26" s="14"/>
      <c r="N26" s="14"/>
    </row>
    <row r="27" spans="1:14" x14ac:dyDescent="0.3">
      <c r="A27" s="3"/>
      <c r="B27" s="3">
        <v>2020</v>
      </c>
      <c r="C27" s="3">
        <v>8</v>
      </c>
      <c r="D27" s="3">
        <v>1</v>
      </c>
      <c r="E27" s="3" t="s">
        <v>15</v>
      </c>
      <c r="F27" s="3">
        <v>0.6</v>
      </c>
      <c r="G27" s="3"/>
      <c r="H27" s="3"/>
      <c r="I27" s="3"/>
      <c r="J27" s="3"/>
      <c r="K27" s="3"/>
      <c r="L27" s="14" t="s">
        <v>54</v>
      </c>
      <c r="M27" s="14"/>
      <c r="N27" s="14"/>
    </row>
    <row r="28" spans="1:14" x14ac:dyDescent="0.3">
      <c r="A28" s="3"/>
      <c r="B28" s="3">
        <v>2020</v>
      </c>
      <c r="C28" s="3">
        <v>8</v>
      </c>
      <c r="D28" s="3">
        <v>1</v>
      </c>
      <c r="E28" s="3" t="s">
        <v>15</v>
      </c>
      <c r="F28" s="3"/>
      <c r="G28" s="3">
        <v>1</v>
      </c>
      <c r="H28" s="3"/>
      <c r="I28" s="3"/>
      <c r="J28" s="3"/>
      <c r="K28" s="3"/>
      <c r="L28" s="14" t="s">
        <v>54</v>
      </c>
      <c r="M28" s="14"/>
      <c r="N28" s="14"/>
    </row>
    <row r="29" spans="1:14" x14ac:dyDescent="0.3">
      <c r="A29" s="3"/>
      <c r="B29" s="3">
        <v>2020</v>
      </c>
      <c r="C29" s="3">
        <v>8</v>
      </c>
      <c r="D29" s="3">
        <v>3</v>
      </c>
      <c r="E29" s="3" t="s">
        <v>107</v>
      </c>
      <c r="F29" s="3"/>
      <c r="G29" s="3"/>
      <c r="H29" s="3"/>
      <c r="I29" s="3"/>
      <c r="J29" s="3"/>
      <c r="K29" s="3"/>
      <c r="L29" s="14" t="s">
        <v>55</v>
      </c>
      <c r="M29" s="14"/>
      <c r="N29" s="14"/>
    </row>
    <row r="30" spans="1:14" x14ac:dyDescent="0.3">
      <c r="A30" s="3"/>
      <c r="B30" s="3">
        <v>2020</v>
      </c>
      <c r="C30" s="3">
        <v>8</v>
      </c>
      <c r="D30" s="3">
        <v>4</v>
      </c>
      <c r="E30" s="3" t="s">
        <v>15</v>
      </c>
      <c r="F30" s="3">
        <v>0.7</v>
      </c>
      <c r="G30" s="3"/>
      <c r="H30" s="3"/>
      <c r="I30" s="3"/>
      <c r="J30" s="3"/>
      <c r="K30" s="3"/>
      <c r="L30" s="14" t="s">
        <v>54</v>
      </c>
      <c r="M30" s="14"/>
      <c r="N30" s="14"/>
    </row>
    <row r="31" spans="1:14" x14ac:dyDescent="0.3">
      <c r="A31" s="3"/>
      <c r="B31" s="3">
        <v>2020</v>
      </c>
      <c r="C31" s="3">
        <v>8</v>
      </c>
      <c r="D31" s="3">
        <v>5</v>
      </c>
      <c r="E31" s="3" t="s">
        <v>15</v>
      </c>
      <c r="F31" s="3">
        <v>1.3</v>
      </c>
      <c r="G31" s="3"/>
      <c r="H31" s="3"/>
      <c r="I31" s="3"/>
      <c r="J31" s="3"/>
      <c r="K31" s="3"/>
      <c r="L31" s="14" t="s">
        <v>672</v>
      </c>
      <c r="M31" s="14"/>
      <c r="N31" s="14"/>
    </row>
    <row r="32" spans="1:14" x14ac:dyDescent="0.3">
      <c r="A32" s="3"/>
      <c r="B32" s="3">
        <v>2020</v>
      </c>
      <c r="C32" s="3">
        <v>8</v>
      </c>
      <c r="D32" s="3">
        <v>6</v>
      </c>
      <c r="E32" s="3" t="s">
        <v>78</v>
      </c>
      <c r="F32" s="3">
        <v>1.4</v>
      </c>
      <c r="G32" s="3"/>
      <c r="H32" s="3"/>
      <c r="I32" s="3"/>
      <c r="J32" s="3"/>
      <c r="K32" s="3"/>
      <c r="L32" s="14" t="s">
        <v>54</v>
      </c>
      <c r="M32" s="14"/>
      <c r="N32" s="14"/>
    </row>
    <row r="33" spans="1:14" x14ac:dyDescent="0.3">
      <c r="A33" s="3"/>
      <c r="B33" s="3">
        <v>2020</v>
      </c>
      <c r="C33" s="3">
        <v>8</v>
      </c>
      <c r="D33" s="3">
        <v>7</v>
      </c>
      <c r="E33" s="3" t="s">
        <v>15</v>
      </c>
      <c r="F33" s="3">
        <v>1.3</v>
      </c>
      <c r="G33" s="3"/>
      <c r="H33" s="3"/>
      <c r="I33" s="3"/>
      <c r="J33" s="3"/>
      <c r="K33" s="3"/>
      <c r="L33" s="14" t="s">
        <v>673</v>
      </c>
      <c r="M33" s="14"/>
      <c r="N33" s="14"/>
    </row>
    <row r="34" spans="1:14" x14ac:dyDescent="0.3">
      <c r="A34" s="3"/>
      <c r="B34" s="3">
        <v>2020</v>
      </c>
      <c r="C34" s="3">
        <v>8</v>
      </c>
      <c r="D34" s="3">
        <v>7</v>
      </c>
      <c r="E34" s="3" t="s">
        <v>15</v>
      </c>
      <c r="F34" s="3"/>
      <c r="G34" s="3">
        <v>1.9</v>
      </c>
      <c r="H34" s="3"/>
      <c r="I34" s="3"/>
      <c r="J34" s="3"/>
      <c r="K34" s="3"/>
      <c r="L34" s="14" t="s">
        <v>110</v>
      </c>
      <c r="M34" s="14"/>
      <c r="N34" s="14"/>
    </row>
    <row r="35" spans="1:14" x14ac:dyDescent="0.3">
      <c r="A35" s="3"/>
      <c r="B35" s="3">
        <v>2020</v>
      </c>
      <c r="C35" s="3">
        <v>8</v>
      </c>
      <c r="D35" s="3">
        <v>9</v>
      </c>
      <c r="E35" s="3" t="s">
        <v>15</v>
      </c>
      <c r="F35" s="3">
        <v>1.3</v>
      </c>
      <c r="G35" s="3"/>
      <c r="H35" s="3"/>
      <c r="I35" s="3"/>
      <c r="J35" s="3"/>
      <c r="K35" s="3"/>
      <c r="L35" s="14" t="s">
        <v>201</v>
      </c>
      <c r="M35" s="14"/>
      <c r="N35" s="14"/>
    </row>
    <row r="36" spans="1:14" x14ac:dyDescent="0.3">
      <c r="A36" s="3"/>
      <c r="B36" s="3">
        <v>2020</v>
      </c>
      <c r="C36" s="3">
        <v>8</v>
      </c>
      <c r="D36" s="3">
        <v>10</v>
      </c>
      <c r="E36" s="3" t="s">
        <v>78</v>
      </c>
      <c r="F36" s="3">
        <v>1</v>
      </c>
      <c r="G36" s="3"/>
      <c r="H36" s="3">
        <v>0.5</v>
      </c>
      <c r="I36" s="3"/>
      <c r="J36" s="3"/>
      <c r="K36" s="3"/>
      <c r="L36" s="14" t="s">
        <v>540</v>
      </c>
      <c r="M36" s="14"/>
      <c r="N36" s="14"/>
    </row>
    <row r="37" spans="1:14" x14ac:dyDescent="0.3">
      <c r="A37" s="3"/>
      <c r="B37" s="3">
        <v>2020</v>
      </c>
      <c r="C37" s="3">
        <v>8</v>
      </c>
      <c r="D37" s="3">
        <v>11</v>
      </c>
      <c r="E37" s="3" t="s">
        <v>107</v>
      </c>
      <c r="F37" s="3"/>
      <c r="G37" s="3"/>
      <c r="H37" s="3"/>
      <c r="I37" s="3"/>
      <c r="J37" s="3"/>
      <c r="K37" s="3"/>
      <c r="L37" s="14">
        <v>23</v>
      </c>
      <c r="M37" s="14"/>
      <c r="N37" s="14"/>
    </row>
    <row r="38" spans="1:14" x14ac:dyDescent="0.3">
      <c r="A38" s="3"/>
      <c r="B38" s="3">
        <v>2020</v>
      </c>
      <c r="C38" s="3">
        <v>8</v>
      </c>
      <c r="D38" s="3">
        <v>12</v>
      </c>
      <c r="E38" s="3" t="s">
        <v>15</v>
      </c>
      <c r="F38" s="3"/>
      <c r="G38" s="3">
        <v>1.3</v>
      </c>
      <c r="H38" s="3"/>
      <c r="I38" s="3"/>
      <c r="J38" s="3"/>
      <c r="K38" s="3"/>
      <c r="L38" s="14" t="s">
        <v>379</v>
      </c>
      <c r="M38" s="14"/>
      <c r="N38" s="14"/>
    </row>
    <row r="39" spans="1:14" x14ac:dyDescent="0.3">
      <c r="A39" s="3"/>
      <c r="B39" s="3">
        <v>2020</v>
      </c>
      <c r="C39" s="3">
        <v>8</v>
      </c>
      <c r="D39" s="3">
        <v>12</v>
      </c>
      <c r="E39" s="3" t="s">
        <v>15</v>
      </c>
      <c r="F39" s="3">
        <v>1.2</v>
      </c>
      <c r="G39" s="3"/>
      <c r="H39" s="3">
        <v>0.2</v>
      </c>
      <c r="I39" s="3"/>
      <c r="J39" s="3">
        <v>0.8</v>
      </c>
      <c r="K39" s="3"/>
      <c r="L39" s="14" t="s">
        <v>674</v>
      </c>
      <c r="M39" s="14"/>
      <c r="N39" s="14"/>
    </row>
    <row r="40" spans="1:14" x14ac:dyDescent="0.3">
      <c r="A40" s="3"/>
      <c r="B40" s="3">
        <v>2020</v>
      </c>
      <c r="C40" s="3">
        <v>8</v>
      </c>
      <c r="D40" s="3">
        <v>13</v>
      </c>
      <c r="E40" s="3" t="s">
        <v>15</v>
      </c>
      <c r="F40" s="3"/>
      <c r="G40" s="3">
        <v>1.4</v>
      </c>
      <c r="H40" s="3"/>
      <c r="I40" s="3"/>
      <c r="J40" s="3"/>
      <c r="K40" s="3">
        <v>1.4</v>
      </c>
      <c r="L40" s="14" t="s">
        <v>376</v>
      </c>
      <c r="M40" s="14"/>
      <c r="N40" s="14"/>
    </row>
    <row r="41" spans="1:14" x14ac:dyDescent="0.3">
      <c r="A41" s="3"/>
      <c r="B41" s="3">
        <v>2020</v>
      </c>
      <c r="C41" s="3">
        <v>8</v>
      </c>
      <c r="D41" s="3">
        <v>14</v>
      </c>
      <c r="E41" s="3" t="s">
        <v>15</v>
      </c>
      <c r="F41" s="3">
        <v>1.3</v>
      </c>
      <c r="G41" s="3"/>
      <c r="H41" s="3">
        <v>0.3</v>
      </c>
      <c r="I41" s="3"/>
      <c r="J41" s="3">
        <v>0.9</v>
      </c>
      <c r="K41" s="3"/>
      <c r="L41" s="14" t="s">
        <v>675</v>
      </c>
      <c r="M41" s="14"/>
      <c r="N41" s="14"/>
    </row>
    <row r="42" spans="1:14" x14ac:dyDescent="0.3">
      <c r="A42" s="3"/>
      <c r="B42" s="3">
        <v>2020</v>
      </c>
      <c r="C42" s="3">
        <v>8</v>
      </c>
      <c r="D42" s="3">
        <v>15</v>
      </c>
      <c r="E42" s="3" t="s">
        <v>15</v>
      </c>
      <c r="F42" s="3"/>
      <c r="G42" s="3">
        <v>1.5</v>
      </c>
      <c r="H42" s="3"/>
      <c r="I42" s="3"/>
      <c r="J42" s="3"/>
      <c r="K42" s="3">
        <v>0.2</v>
      </c>
      <c r="L42" s="14" t="s">
        <v>676</v>
      </c>
      <c r="M42" s="14"/>
      <c r="N42" s="14"/>
    </row>
    <row r="43" spans="1:14" x14ac:dyDescent="0.3">
      <c r="A43" s="3"/>
      <c r="B43" s="3">
        <v>2020</v>
      </c>
      <c r="C43" s="3">
        <v>8</v>
      </c>
      <c r="D43" s="3">
        <v>17</v>
      </c>
      <c r="E43" s="3" t="s">
        <v>42</v>
      </c>
      <c r="F43" s="3"/>
      <c r="G43" s="3"/>
      <c r="H43" s="3"/>
      <c r="I43" s="3">
        <v>1</v>
      </c>
      <c r="J43" s="3"/>
      <c r="K43" s="3"/>
      <c r="L43" s="14">
        <v>24</v>
      </c>
      <c r="M43" s="14"/>
      <c r="N43" s="14"/>
    </row>
    <row r="44" spans="1:14" x14ac:dyDescent="0.3">
      <c r="A44" s="3"/>
      <c r="B44" s="3">
        <v>2020</v>
      </c>
      <c r="C44" s="3">
        <v>8</v>
      </c>
      <c r="D44" s="3">
        <v>18</v>
      </c>
      <c r="E44" s="3" t="s">
        <v>15</v>
      </c>
      <c r="F44" s="3">
        <v>1.3</v>
      </c>
      <c r="G44" s="3"/>
      <c r="H44" s="3"/>
      <c r="I44" s="3"/>
      <c r="J44" s="3">
        <v>1.3</v>
      </c>
      <c r="K44" s="3"/>
      <c r="L44" s="14" t="s">
        <v>297</v>
      </c>
      <c r="M44" s="14"/>
      <c r="N44" s="14"/>
    </row>
    <row r="45" spans="1:14" x14ac:dyDescent="0.3">
      <c r="A45" s="3"/>
      <c r="B45" s="3">
        <v>2020</v>
      </c>
      <c r="C45" s="3">
        <v>8</v>
      </c>
      <c r="D45" s="3">
        <v>18</v>
      </c>
      <c r="E45" s="3" t="s">
        <v>15</v>
      </c>
      <c r="F45" s="3">
        <v>1</v>
      </c>
      <c r="G45" s="3"/>
      <c r="H45" s="3"/>
      <c r="I45" s="3"/>
      <c r="J45" s="3">
        <v>1</v>
      </c>
      <c r="K45" s="3"/>
      <c r="L45" s="14" t="s">
        <v>47</v>
      </c>
      <c r="M45" s="14"/>
      <c r="N45" s="14"/>
    </row>
    <row r="46" spans="1:14" x14ac:dyDescent="0.3">
      <c r="A46" s="3"/>
      <c r="B46" s="3">
        <v>2020</v>
      </c>
      <c r="C46" s="3">
        <v>8</v>
      </c>
      <c r="D46" s="3">
        <v>18</v>
      </c>
      <c r="E46" s="3" t="s">
        <v>15</v>
      </c>
      <c r="F46" s="3">
        <v>0.6</v>
      </c>
      <c r="G46" s="3"/>
      <c r="H46" s="3"/>
      <c r="I46" s="3"/>
      <c r="J46" s="3">
        <v>0.6</v>
      </c>
      <c r="K46" s="3"/>
      <c r="L46" s="14" t="s">
        <v>47</v>
      </c>
      <c r="M46" s="14"/>
      <c r="N46" s="14"/>
    </row>
    <row r="47" spans="1:14" x14ac:dyDescent="0.3">
      <c r="A47" s="3"/>
      <c r="B47" s="3">
        <v>2020</v>
      </c>
      <c r="C47" s="3">
        <v>8</v>
      </c>
      <c r="D47" s="3">
        <v>19</v>
      </c>
      <c r="E47" s="3" t="s">
        <v>15</v>
      </c>
      <c r="F47" s="3"/>
      <c r="G47" s="3">
        <v>1.1000000000000001</v>
      </c>
      <c r="H47" s="3"/>
      <c r="I47" s="3"/>
      <c r="J47" s="3"/>
      <c r="K47" s="3"/>
      <c r="L47" s="14" t="s">
        <v>677</v>
      </c>
      <c r="M47" s="14"/>
      <c r="N47" s="14"/>
    </row>
    <row r="48" spans="1:14" x14ac:dyDescent="0.3">
      <c r="A48" s="3"/>
      <c r="B48" s="3">
        <v>2020</v>
      </c>
      <c r="C48" s="3">
        <v>8</v>
      </c>
      <c r="D48" s="3">
        <v>20</v>
      </c>
      <c r="E48" s="3" t="s">
        <v>15</v>
      </c>
      <c r="F48" s="3"/>
      <c r="G48" s="3">
        <v>1.4</v>
      </c>
      <c r="H48" s="3"/>
      <c r="I48" s="3"/>
      <c r="J48" s="3"/>
      <c r="K48" s="3"/>
      <c r="L48" s="14" t="s">
        <v>25</v>
      </c>
      <c r="M48" s="14"/>
      <c r="N48" s="14"/>
    </row>
    <row r="49" spans="1:14" x14ac:dyDescent="0.3">
      <c r="A49" s="3"/>
      <c r="B49" s="3">
        <v>2020</v>
      </c>
      <c r="C49" s="3">
        <v>8</v>
      </c>
      <c r="D49" s="3">
        <v>23</v>
      </c>
      <c r="E49" s="3" t="s">
        <v>15</v>
      </c>
      <c r="F49" s="3"/>
      <c r="G49" s="3">
        <v>1</v>
      </c>
      <c r="H49" s="3"/>
      <c r="I49" s="3"/>
      <c r="J49" s="3"/>
      <c r="K49" s="3">
        <v>1</v>
      </c>
      <c r="L49" s="14" t="s">
        <v>376</v>
      </c>
      <c r="M49" s="14"/>
      <c r="N49" s="14"/>
    </row>
    <row r="50" spans="1:14" x14ac:dyDescent="0.3">
      <c r="A50" s="3"/>
      <c r="B50" s="3">
        <v>2020</v>
      </c>
      <c r="C50" s="3">
        <v>8</v>
      </c>
      <c r="D50" s="3">
        <v>23</v>
      </c>
      <c r="E50" s="3" t="s">
        <v>15</v>
      </c>
      <c r="F50" s="3"/>
      <c r="G50" s="3">
        <v>0.9</v>
      </c>
      <c r="H50" s="3"/>
      <c r="I50" s="3"/>
      <c r="J50" s="3"/>
      <c r="K50" s="3">
        <v>0.9</v>
      </c>
      <c r="L50" s="14" t="s">
        <v>376</v>
      </c>
      <c r="M50" s="14"/>
      <c r="N50" s="14"/>
    </row>
    <row r="51" spans="1:14" x14ac:dyDescent="0.3">
      <c r="A51" s="3"/>
      <c r="B51" s="3">
        <v>2020</v>
      </c>
      <c r="C51" s="3">
        <v>8</v>
      </c>
      <c r="D51" s="3">
        <v>23</v>
      </c>
      <c r="E51" s="3" t="s">
        <v>15</v>
      </c>
      <c r="F51" s="3"/>
      <c r="G51" s="3">
        <v>0.6</v>
      </c>
      <c r="H51" s="3"/>
      <c r="I51" s="3"/>
      <c r="J51" s="3"/>
      <c r="K51" s="3">
        <v>0.6</v>
      </c>
      <c r="L51" s="14" t="s">
        <v>376</v>
      </c>
      <c r="M51" s="14"/>
      <c r="N51" s="14"/>
    </row>
    <row r="52" spans="1:14" x14ac:dyDescent="0.3">
      <c r="A52" s="3"/>
      <c r="B52" s="3">
        <v>2020</v>
      </c>
      <c r="C52" s="3">
        <v>8</v>
      </c>
      <c r="D52" s="3">
        <v>26</v>
      </c>
      <c r="E52" s="3" t="s">
        <v>15</v>
      </c>
      <c r="F52" s="3">
        <v>2.1</v>
      </c>
      <c r="G52" s="3"/>
      <c r="H52" s="3">
        <v>0.1</v>
      </c>
      <c r="I52" s="3"/>
      <c r="J52" s="3">
        <v>0.6</v>
      </c>
      <c r="K52" s="3"/>
      <c r="L52" s="14" t="s">
        <v>678</v>
      </c>
      <c r="M52" s="14"/>
      <c r="N52" s="14"/>
    </row>
    <row r="53" spans="1:14" x14ac:dyDescent="0.3">
      <c r="A53" s="3"/>
      <c r="B53" s="3">
        <v>2020</v>
      </c>
      <c r="C53" s="3">
        <v>8</v>
      </c>
      <c r="D53" s="3">
        <v>28</v>
      </c>
      <c r="E53" s="3" t="s">
        <v>15</v>
      </c>
      <c r="F53" s="3">
        <v>1.6</v>
      </c>
      <c r="G53" s="3"/>
      <c r="H53" s="3"/>
      <c r="I53" s="3"/>
      <c r="J53" s="3"/>
      <c r="K53" s="3"/>
      <c r="L53" s="14" t="s">
        <v>679</v>
      </c>
      <c r="M53" s="14"/>
      <c r="N53" s="14"/>
    </row>
    <row r="54" spans="1:14" x14ac:dyDescent="0.3">
      <c r="A54" s="3"/>
      <c r="B54" s="3">
        <v>2020</v>
      </c>
      <c r="C54" s="3">
        <v>8</v>
      </c>
      <c r="D54" s="3">
        <v>28</v>
      </c>
      <c r="E54" s="3" t="s">
        <v>15</v>
      </c>
      <c r="F54" s="3"/>
      <c r="G54" s="3">
        <v>1</v>
      </c>
      <c r="H54" s="3"/>
      <c r="I54" s="3"/>
      <c r="J54" s="3"/>
      <c r="K54" s="3">
        <v>0.3</v>
      </c>
      <c r="L54" s="14" t="s">
        <v>680</v>
      </c>
      <c r="M54" s="14"/>
      <c r="N54" s="14"/>
    </row>
    <row r="55" spans="1:14" x14ac:dyDescent="0.3">
      <c r="A55" s="3"/>
      <c r="B55" s="3">
        <v>2020</v>
      </c>
      <c r="C55" s="3">
        <v>8</v>
      </c>
      <c r="D55" s="3">
        <v>31</v>
      </c>
      <c r="E55" s="3" t="s">
        <v>15</v>
      </c>
      <c r="F55" s="3">
        <v>1.2</v>
      </c>
      <c r="G55" s="3"/>
      <c r="H55" s="3">
        <v>0.4</v>
      </c>
      <c r="I55" s="3"/>
      <c r="J55" s="3"/>
      <c r="K55" s="3"/>
      <c r="L55" s="14" t="s">
        <v>681</v>
      </c>
      <c r="M55" s="14"/>
      <c r="N55" s="14"/>
    </row>
    <row r="56" spans="1:14" x14ac:dyDescent="0.3">
      <c r="A56" s="3"/>
      <c r="B56" s="3">
        <v>2020</v>
      </c>
      <c r="C56" s="3">
        <v>9</v>
      </c>
      <c r="D56" s="3">
        <v>3</v>
      </c>
      <c r="E56" s="3" t="s">
        <v>15</v>
      </c>
      <c r="F56" s="3"/>
      <c r="G56" s="3">
        <v>0.9</v>
      </c>
      <c r="H56" s="3"/>
      <c r="I56" s="3"/>
      <c r="J56" s="3"/>
      <c r="K56" s="3">
        <v>0.3</v>
      </c>
      <c r="L56" s="14" t="s">
        <v>682</v>
      </c>
      <c r="M56" s="14"/>
      <c r="N56" s="14"/>
    </row>
    <row r="57" spans="1:14" x14ac:dyDescent="0.3">
      <c r="A57" s="3"/>
      <c r="B57" s="3">
        <v>2020</v>
      </c>
      <c r="C57" s="3">
        <v>9</v>
      </c>
      <c r="D57" s="3">
        <v>11</v>
      </c>
      <c r="E57" s="3" t="s">
        <v>15</v>
      </c>
      <c r="F57" s="3"/>
      <c r="G57" s="3">
        <v>0.9</v>
      </c>
      <c r="H57" s="3"/>
      <c r="I57" s="3"/>
      <c r="J57" s="3"/>
      <c r="K57" s="3">
        <v>0.3</v>
      </c>
      <c r="L57" s="14" t="s">
        <v>683</v>
      </c>
      <c r="M57" s="14"/>
      <c r="N57" s="14"/>
    </row>
    <row r="58" spans="1:14" x14ac:dyDescent="0.3">
      <c r="A58" s="3"/>
      <c r="B58" s="3">
        <v>2020</v>
      </c>
      <c r="C58" s="3">
        <v>9</v>
      </c>
      <c r="D58" s="3">
        <v>14</v>
      </c>
      <c r="E58" s="3" t="s">
        <v>15</v>
      </c>
      <c r="F58" s="3"/>
      <c r="G58" s="3">
        <v>1.1000000000000001</v>
      </c>
      <c r="H58" s="3"/>
      <c r="I58" s="3"/>
      <c r="J58" s="3"/>
      <c r="K58" s="3">
        <v>0.3</v>
      </c>
      <c r="L58" s="14" t="s">
        <v>682</v>
      </c>
      <c r="M58" s="14"/>
      <c r="N58" s="14"/>
    </row>
    <row r="59" spans="1:14" x14ac:dyDescent="0.3">
      <c r="A59" s="3"/>
      <c r="B59" s="3">
        <v>2020</v>
      </c>
      <c r="C59" s="3">
        <v>9</v>
      </c>
      <c r="D59" s="3">
        <v>15</v>
      </c>
      <c r="E59" s="3" t="s">
        <v>42</v>
      </c>
      <c r="F59" s="3"/>
      <c r="G59" s="3"/>
      <c r="H59" s="3"/>
      <c r="I59" s="3">
        <v>1</v>
      </c>
      <c r="J59" s="3"/>
      <c r="K59" s="3"/>
      <c r="L59" s="14">
        <v>24</v>
      </c>
      <c r="M59" s="14"/>
      <c r="N59" s="14"/>
    </row>
    <row r="60" spans="1:14" x14ac:dyDescent="0.3">
      <c r="A60" s="3"/>
      <c r="B60" s="3">
        <v>2020</v>
      </c>
      <c r="C60" s="3">
        <v>9</v>
      </c>
      <c r="D60" s="3">
        <v>18</v>
      </c>
      <c r="E60" s="3" t="s">
        <v>15</v>
      </c>
      <c r="F60" s="3"/>
      <c r="G60" s="3">
        <v>1</v>
      </c>
      <c r="H60" s="3"/>
      <c r="I60" s="3"/>
      <c r="J60" s="3"/>
      <c r="K60" s="3"/>
      <c r="L60" s="14" t="s">
        <v>202</v>
      </c>
      <c r="M60" s="14"/>
      <c r="N60" s="14"/>
    </row>
    <row r="61" spans="1:14" x14ac:dyDescent="0.3">
      <c r="A61" s="3"/>
      <c r="B61" s="3">
        <v>2020</v>
      </c>
      <c r="C61" s="3">
        <v>9</v>
      </c>
      <c r="D61" s="3">
        <v>18</v>
      </c>
      <c r="E61" s="3" t="s">
        <v>42</v>
      </c>
      <c r="F61" s="3"/>
      <c r="G61" s="3"/>
      <c r="H61" s="3"/>
      <c r="I61" s="3">
        <v>1</v>
      </c>
      <c r="J61" s="3"/>
      <c r="K61" s="3"/>
      <c r="L61" s="14">
        <v>24</v>
      </c>
      <c r="M61" s="14"/>
      <c r="N61" s="14"/>
    </row>
    <row r="62" spans="1:14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14"/>
      <c r="M62" s="14"/>
      <c r="N62" s="14"/>
    </row>
    <row r="63" spans="1:14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14"/>
      <c r="M63" s="14"/>
      <c r="N63" s="14"/>
    </row>
    <row r="64" spans="1:14" x14ac:dyDescent="0.3">
      <c r="A64" s="8" t="s">
        <v>48</v>
      </c>
      <c r="B64" s="17" t="s">
        <v>2</v>
      </c>
      <c r="C64" s="17" t="s">
        <v>3</v>
      </c>
      <c r="D64" s="17" t="s">
        <v>4</v>
      </c>
      <c r="E64" s="17" t="s">
        <v>5</v>
      </c>
      <c r="F64" s="16" t="s">
        <v>6</v>
      </c>
      <c r="G64" s="16"/>
      <c r="H64" s="16" t="s">
        <v>7</v>
      </c>
      <c r="I64" s="16"/>
      <c r="J64" s="16" t="s">
        <v>8</v>
      </c>
      <c r="K64" s="16"/>
      <c r="L64" s="17" t="s">
        <v>9</v>
      </c>
      <c r="M64" s="17"/>
      <c r="N64" s="17"/>
    </row>
    <row r="65" spans="1:14" x14ac:dyDescent="0.3">
      <c r="A65" s="5" t="s">
        <v>10</v>
      </c>
      <c r="B65" s="17"/>
      <c r="C65" s="17"/>
      <c r="D65" s="17"/>
      <c r="E65" s="17"/>
      <c r="F65" s="8" t="s">
        <v>11</v>
      </c>
      <c r="G65" s="8" t="s">
        <v>12</v>
      </c>
      <c r="H65" s="8" t="s">
        <v>13</v>
      </c>
      <c r="I65" s="8" t="s">
        <v>14</v>
      </c>
      <c r="J65" s="8" t="s">
        <v>11</v>
      </c>
      <c r="K65" s="8" t="s">
        <v>12</v>
      </c>
      <c r="L65" s="17"/>
      <c r="M65" s="17"/>
      <c r="N65" s="17"/>
    </row>
    <row r="66" spans="1:14" x14ac:dyDescent="0.3">
      <c r="A66" s="3"/>
      <c r="B66" s="3">
        <v>2019</v>
      </c>
      <c r="C66" s="3">
        <v>5</v>
      </c>
      <c r="D66" s="3">
        <v>8</v>
      </c>
      <c r="E66" s="3" t="s">
        <v>78</v>
      </c>
      <c r="F66" s="3">
        <v>0.9</v>
      </c>
      <c r="G66" s="3"/>
      <c r="H66" s="3"/>
      <c r="I66" s="3"/>
      <c r="J66" s="3"/>
      <c r="K66" s="3"/>
      <c r="L66" s="14" t="s">
        <v>232</v>
      </c>
      <c r="M66" s="14"/>
      <c r="N66" s="14"/>
    </row>
    <row r="67" spans="1:14" x14ac:dyDescent="0.3">
      <c r="A67" s="3"/>
      <c r="B67" s="3">
        <v>2019</v>
      </c>
      <c r="C67" s="3">
        <v>5</v>
      </c>
      <c r="D67" s="3">
        <v>15</v>
      </c>
      <c r="E67" s="3" t="s">
        <v>15</v>
      </c>
      <c r="F67" s="3">
        <v>1</v>
      </c>
      <c r="G67" s="3"/>
      <c r="H67" s="3"/>
      <c r="I67" s="3"/>
      <c r="J67" s="3"/>
      <c r="K67" s="3"/>
      <c r="L67" s="14" t="s">
        <v>232</v>
      </c>
      <c r="M67" s="14"/>
      <c r="N67" s="14"/>
    </row>
    <row r="68" spans="1:14" x14ac:dyDescent="0.3">
      <c r="A68" s="3"/>
      <c r="B68" s="3">
        <v>2019</v>
      </c>
      <c r="C68" s="3">
        <v>5</v>
      </c>
      <c r="D68" s="3">
        <v>22</v>
      </c>
      <c r="E68" s="3" t="s">
        <v>15</v>
      </c>
      <c r="F68" s="3">
        <v>1</v>
      </c>
      <c r="G68" s="3"/>
      <c r="H68" s="3"/>
      <c r="I68" s="3"/>
      <c r="J68" s="3"/>
      <c r="K68" s="3"/>
      <c r="L68" s="14" t="s">
        <v>684</v>
      </c>
      <c r="M68" s="14"/>
      <c r="N68" s="14"/>
    </row>
    <row r="69" spans="1:14" x14ac:dyDescent="0.3">
      <c r="A69" s="3"/>
      <c r="B69" s="3">
        <v>2019</v>
      </c>
      <c r="C69" s="3">
        <v>6</v>
      </c>
      <c r="D69" s="3">
        <v>17</v>
      </c>
      <c r="E69" s="3" t="s">
        <v>15</v>
      </c>
      <c r="F69" s="3">
        <v>0.9</v>
      </c>
      <c r="G69" s="3"/>
      <c r="H69" s="3"/>
      <c r="I69" s="3"/>
      <c r="J69" s="3"/>
      <c r="K69" s="3"/>
      <c r="L69" s="14" t="s">
        <v>104</v>
      </c>
      <c r="M69" s="14"/>
      <c r="N69" s="14"/>
    </row>
    <row r="70" spans="1:14" x14ac:dyDescent="0.3">
      <c r="A70" s="3"/>
      <c r="B70" s="3">
        <v>2019</v>
      </c>
      <c r="C70" s="3">
        <v>6</v>
      </c>
      <c r="D70" s="3">
        <v>18</v>
      </c>
      <c r="E70" s="3" t="s">
        <v>15</v>
      </c>
      <c r="F70" s="3">
        <v>0.9</v>
      </c>
      <c r="G70" s="3"/>
      <c r="H70" s="3"/>
      <c r="I70" s="3"/>
      <c r="J70" s="3"/>
      <c r="K70" s="3"/>
      <c r="L70" s="14" t="s">
        <v>176</v>
      </c>
      <c r="M70" s="14"/>
      <c r="N70" s="14"/>
    </row>
    <row r="71" spans="1:14" x14ac:dyDescent="0.3">
      <c r="A71" s="3"/>
      <c r="B71" s="3">
        <v>2019</v>
      </c>
      <c r="C71" s="3">
        <v>6</v>
      </c>
      <c r="D71" s="3">
        <v>18</v>
      </c>
      <c r="E71" s="3" t="s">
        <v>15</v>
      </c>
      <c r="F71" s="3" t="s">
        <v>685</v>
      </c>
      <c r="G71" s="3"/>
      <c r="H71" s="3"/>
      <c r="I71" s="3"/>
      <c r="J71" s="3"/>
      <c r="K71" s="3"/>
      <c r="L71" s="14" t="s">
        <v>153</v>
      </c>
      <c r="M71" s="14"/>
      <c r="N71" s="14"/>
    </row>
    <row r="72" spans="1:14" x14ac:dyDescent="0.3">
      <c r="A72" s="3"/>
      <c r="B72" s="3">
        <v>2019</v>
      </c>
      <c r="C72" s="3">
        <v>6</v>
      </c>
      <c r="D72" s="3">
        <v>19</v>
      </c>
      <c r="E72" s="3" t="s">
        <v>15</v>
      </c>
      <c r="F72" s="3">
        <v>1.1000000000000001</v>
      </c>
      <c r="G72" s="3"/>
      <c r="H72" s="3"/>
      <c r="I72" s="3"/>
      <c r="J72" s="3"/>
      <c r="K72" s="3"/>
      <c r="L72" s="14" t="s">
        <v>20</v>
      </c>
      <c r="M72" s="14"/>
      <c r="N72" s="14"/>
    </row>
    <row r="73" spans="1:14" x14ac:dyDescent="0.3">
      <c r="A73" s="3"/>
      <c r="B73" s="3">
        <v>2019</v>
      </c>
      <c r="C73" s="3">
        <v>6</v>
      </c>
      <c r="D73" s="3">
        <v>28</v>
      </c>
      <c r="E73" s="3" t="s">
        <v>15</v>
      </c>
      <c r="F73" s="3">
        <v>1.1000000000000001</v>
      </c>
      <c r="G73" s="3"/>
      <c r="H73" s="3"/>
      <c r="I73" s="3"/>
      <c r="J73" s="3"/>
      <c r="K73" s="3"/>
      <c r="L73" s="14" t="s">
        <v>586</v>
      </c>
      <c r="M73" s="14"/>
      <c r="N73" s="14"/>
    </row>
    <row r="74" spans="1:14" x14ac:dyDescent="0.3">
      <c r="A74" s="3"/>
      <c r="B74" s="3">
        <v>2019</v>
      </c>
      <c r="C74" s="3">
        <v>7</v>
      </c>
      <c r="D74" s="3">
        <v>4</v>
      </c>
      <c r="E74" s="3" t="s">
        <v>15</v>
      </c>
      <c r="F74" s="3">
        <v>1.2</v>
      </c>
      <c r="G74" s="3"/>
      <c r="H74" s="3"/>
      <c r="I74" s="3"/>
      <c r="J74" s="3"/>
      <c r="K74" s="3"/>
      <c r="L74" s="14" t="s">
        <v>293</v>
      </c>
      <c r="M74" s="14"/>
      <c r="N74" s="14"/>
    </row>
    <row r="75" spans="1:14" x14ac:dyDescent="0.3">
      <c r="A75" s="3"/>
      <c r="B75" s="3">
        <v>2019</v>
      </c>
      <c r="C75" s="3">
        <v>7</v>
      </c>
      <c r="D75" s="3">
        <v>8</v>
      </c>
      <c r="E75" s="3" t="s">
        <v>15</v>
      </c>
      <c r="F75" s="3">
        <v>1.2</v>
      </c>
      <c r="G75" s="3"/>
      <c r="H75" s="3"/>
      <c r="I75" s="3"/>
      <c r="J75" s="3"/>
      <c r="K75" s="3"/>
      <c r="L75" s="14" t="s">
        <v>686</v>
      </c>
      <c r="M75" s="14"/>
      <c r="N75" s="14"/>
    </row>
    <row r="76" spans="1:14" x14ac:dyDescent="0.3">
      <c r="A76" s="3"/>
      <c r="B76" s="3">
        <v>2019</v>
      </c>
      <c r="C76" s="3">
        <v>7</v>
      </c>
      <c r="D76" s="3">
        <v>9</v>
      </c>
      <c r="E76" s="3" t="s">
        <v>78</v>
      </c>
      <c r="F76" s="3">
        <v>1</v>
      </c>
      <c r="G76" s="3"/>
      <c r="H76" s="3"/>
      <c r="I76" s="3"/>
      <c r="J76" s="3"/>
      <c r="K76" s="3"/>
      <c r="L76" s="14" t="s">
        <v>687</v>
      </c>
      <c r="M76" s="14"/>
      <c r="N76" s="14"/>
    </row>
    <row r="77" spans="1:14" x14ac:dyDescent="0.3">
      <c r="A77" s="3"/>
      <c r="B77" s="3">
        <v>2019</v>
      </c>
      <c r="C77" s="3">
        <v>7</v>
      </c>
      <c r="D77" s="3">
        <v>15</v>
      </c>
      <c r="E77" s="3" t="s">
        <v>15</v>
      </c>
      <c r="F77" s="3">
        <v>1.1000000000000001</v>
      </c>
      <c r="G77" s="3"/>
      <c r="H77" s="3"/>
      <c r="I77" s="3"/>
      <c r="J77" s="3"/>
      <c r="K77" s="3"/>
      <c r="L77" s="14" t="s">
        <v>688</v>
      </c>
      <c r="M77" s="14"/>
      <c r="N77" s="14"/>
    </row>
    <row r="78" spans="1:14" x14ac:dyDescent="0.3">
      <c r="A78" s="3"/>
      <c r="B78" s="3">
        <v>2019</v>
      </c>
      <c r="C78" s="3">
        <v>7</v>
      </c>
      <c r="D78" s="3">
        <v>15</v>
      </c>
      <c r="E78" s="3" t="s">
        <v>78</v>
      </c>
      <c r="F78" s="3">
        <v>1.2</v>
      </c>
      <c r="G78" s="3"/>
      <c r="H78" s="3"/>
      <c r="I78" s="3"/>
      <c r="J78" s="3"/>
      <c r="K78" s="3"/>
      <c r="L78" s="14" t="s">
        <v>170</v>
      </c>
      <c r="M78" s="14"/>
      <c r="N78" s="14"/>
    </row>
    <row r="79" spans="1:14" x14ac:dyDescent="0.3">
      <c r="A79" s="3"/>
      <c r="B79" s="3">
        <v>2019</v>
      </c>
      <c r="C79" s="3">
        <v>7</v>
      </c>
      <c r="D79" s="3">
        <v>23</v>
      </c>
      <c r="E79" s="3" t="s">
        <v>15</v>
      </c>
      <c r="F79" s="3">
        <v>1.1000000000000001</v>
      </c>
      <c r="G79" s="3"/>
      <c r="H79" s="3"/>
      <c r="I79" s="3"/>
      <c r="J79" s="3"/>
      <c r="K79" s="3"/>
      <c r="L79" s="14" t="s">
        <v>54</v>
      </c>
      <c r="M79" s="14"/>
      <c r="N79" s="14"/>
    </row>
    <row r="80" spans="1:14" x14ac:dyDescent="0.3">
      <c r="A80" s="3"/>
      <c r="B80" s="3">
        <v>2019</v>
      </c>
      <c r="C80" s="3">
        <v>7</v>
      </c>
      <c r="D80" s="3">
        <v>25</v>
      </c>
      <c r="E80" s="3" t="s">
        <v>15</v>
      </c>
      <c r="F80" s="3">
        <v>1.3</v>
      </c>
      <c r="G80" s="3"/>
      <c r="H80" s="3"/>
      <c r="I80" s="3"/>
      <c r="J80" s="3"/>
      <c r="K80" s="3"/>
      <c r="L80" s="14" t="s">
        <v>54</v>
      </c>
      <c r="M80" s="14"/>
      <c r="N80" s="14"/>
    </row>
    <row r="81" spans="1:14" x14ac:dyDescent="0.3">
      <c r="A81" s="3"/>
      <c r="B81" s="3">
        <v>2019</v>
      </c>
      <c r="C81" s="3">
        <v>7</v>
      </c>
      <c r="D81" s="3">
        <v>25</v>
      </c>
      <c r="E81" s="3" t="s">
        <v>15</v>
      </c>
      <c r="F81" s="3">
        <v>1.3</v>
      </c>
      <c r="G81" s="3"/>
      <c r="H81" s="3"/>
      <c r="I81" s="3"/>
      <c r="J81" s="3"/>
      <c r="K81" s="3"/>
      <c r="L81" s="14" t="s">
        <v>54</v>
      </c>
      <c r="M81" s="14"/>
      <c r="N81" s="14"/>
    </row>
    <row r="82" spans="1:14" x14ac:dyDescent="0.3">
      <c r="A82" s="3"/>
      <c r="B82" s="3">
        <v>2019</v>
      </c>
      <c r="C82" s="3">
        <v>7</v>
      </c>
      <c r="D82" s="3">
        <v>30</v>
      </c>
      <c r="E82" s="3" t="s">
        <v>15</v>
      </c>
      <c r="F82" s="3">
        <v>1</v>
      </c>
      <c r="G82" s="3"/>
      <c r="H82" s="3"/>
      <c r="I82" s="3"/>
      <c r="J82" s="3"/>
      <c r="K82" s="3"/>
      <c r="L82" s="14" t="s">
        <v>54</v>
      </c>
      <c r="M82" s="14"/>
      <c r="N82" s="14"/>
    </row>
    <row r="83" spans="1:14" x14ac:dyDescent="0.3">
      <c r="A83" s="3"/>
      <c r="B83" s="3">
        <v>2019</v>
      </c>
      <c r="C83" s="3">
        <v>7</v>
      </c>
      <c r="D83" s="3">
        <v>31</v>
      </c>
      <c r="E83" s="3" t="s">
        <v>78</v>
      </c>
      <c r="F83" s="3">
        <v>1.1000000000000001</v>
      </c>
      <c r="G83" s="3"/>
      <c r="H83" s="3"/>
      <c r="I83" s="3"/>
      <c r="J83" s="3"/>
      <c r="K83" s="3"/>
      <c r="L83" s="14" t="s">
        <v>54</v>
      </c>
      <c r="M83" s="14"/>
      <c r="N83" s="14"/>
    </row>
    <row r="84" spans="1:14" x14ac:dyDescent="0.3">
      <c r="A84" s="3"/>
      <c r="B84" s="3">
        <v>2019</v>
      </c>
      <c r="C84" s="3">
        <v>8</v>
      </c>
      <c r="D84" s="3">
        <v>1</v>
      </c>
      <c r="E84" s="3" t="s">
        <v>78</v>
      </c>
      <c r="F84" s="3">
        <v>1.2</v>
      </c>
      <c r="G84" s="3"/>
      <c r="H84" s="3"/>
      <c r="I84" s="3"/>
      <c r="J84" s="3"/>
      <c r="K84" s="3"/>
      <c r="L84" s="14" t="s">
        <v>54</v>
      </c>
      <c r="M84" s="14"/>
      <c r="N84" s="14"/>
    </row>
    <row r="85" spans="1:14" x14ac:dyDescent="0.3">
      <c r="A85" s="3"/>
      <c r="B85" s="3">
        <v>2019</v>
      </c>
      <c r="C85" s="3">
        <v>8</v>
      </c>
      <c r="D85" s="3">
        <v>2</v>
      </c>
      <c r="E85" s="3" t="s">
        <v>78</v>
      </c>
      <c r="F85" s="3">
        <v>1.1000000000000001</v>
      </c>
      <c r="G85" s="3"/>
      <c r="H85" s="3"/>
      <c r="I85" s="3"/>
      <c r="J85" s="3"/>
      <c r="K85" s="3"/>
      <c r="L85" s="14" t="s">
        <v>223</v>
      </c>
      <c r="M85" s="14"/>
      <c r="N85" s="14"/>
    </row>
    <row r="86" spans="1:14" x14ac:dyDescent="0.3">
      <c r="A86" s="3"/>
      <c r="B86" s="3">
        <v>2019</v>
      </c>
      <c r="C86" s="3">
        <v>8</v>
      </c>
      <c r="D86" s="3">
        <v>6</v>
      </c>
      <c r="E86" s="3" t="s">
        <v>42</v>
      </c>
      <c r="F86" s="3"/>
      <c r="G86" s="3"/>
      <c r="H86" s="3"/>
      <c r="I86" s="3">
        <v>1</v>
      </c>
      <c r="J86" s="3"/>
      <c r="K86" s="3"/>
      <c r="L86" s="14" t="s">
        <v>275</v>
      </c>
      <c r="M86" s="14"/>
      <c r="N86" s="14"/>
    </row>
    <row r="87" spans="1:14" x14ac:dyDescent="0.3">
      <c r="A87" s="3"/>
      <c r="B87" s="3">
        <v>2019</v>
      </c>
      <c r="C87" s="3">
        <v>8</v>
      </c>
      <c r="D87" s="3">
        <v>7</v>
      </c>
      <c r="E87" s="3" t="s">
        <v>16</v>
      </c>
      <c r="F87" s="3">
        <v>1.2</v>
      </c>
      <c r="G87" s="3"/>
      <c r="H87" s="3"/>
      <c r="I87" s="3"/>
      <c r="J87" s="3"/>
      <c r="K87" s="3"/>
      <c r="L87" s="14" t="s">
        <v>54</v>
      </c>
      <c r="M87" s="14"/>
      <c r="N87" s="14"/>
    </row>
    <row r="88" spans="1:14" x14ac:dyDescent="0.3">
      <c r="A88" s="3"/>
      <c r="B88" s="3">
        <v>2019</v>
      </c>
      <c r="C88" s="3">
        <v>8</v>
      </c>
      <c r="D88" s="3">
        <v>13</v>
      </c>
      <c r="E88" s="3" t="s">
        <v>78</v>
      </c>
      <c r="F88" s="3">
        <v>1.1000000000000001</v>
      </c>
      <c r="G88" s="3"/>
      <c r="H88" s="3"/>
      <c r="I88" s="3"/>
      <c r="J88" s="3"/>
      <c r="K88" s="3"/>
      <c r="L88" s="14" t="s">
        <v>54</v>
      </c>
      <c r="M88" s="14"/>
      <c r="N88" s="14"/>
    </row>
    <row r="89" spans="1:14" x14ac:dyDescent="0.3">
      <c r="A89" s="3"/>
      <c r="B89" s="3">
        <v>2019</v>
      </c>
      <c r="C89" s="3">
        <v>8</v>
      </c>
      <c r="D89" s="3">
        <v>14</v>
      </c>
      <c r="E89" s="3" t="s">
        <v>15</v>
      </c>
      <c r="F89" s="3">
        <v>1.1000000000000001</v>
      </c>
      <c r="G89" s="3"/>
      <c r="H89" s="3"/>
      <c r="I89" s="3"/>
      <c r="J89" s="3"/>
      <c r="K89" s="3"/>
      <c r="L89" s="14" t="s">
        <v>54</v>
      </c>
      <c r="M89" s="14"/>
      <c r="N89" s="14"/>
    </row>
    <row r="90" spans="1:14" x14ac:dyDescent="0.3">
      <c r="A90" s="3"/>
      <c r="B90" s="3">
        <v>2019</v>
      </c>
      <c r="C90" s="3">
        <v>8</v>
      </c>
      <c r="D90" s="3">
        <v>15</v>
      </c>
      <c r="E90" s="3" t="s">
        <v>15</v>
      </c>
      <c r="F90" s="3">
        <v>1.2</v>
      </c>
      <c r="G90" s="3"/>
      <c r="H90" s="3"/>
      <c r="I90" s="3"/>
      <c r="J90" s="3"/>
      <c r="K90" s="3"/>
      <c r="L90" s="14" t="s">
        <v>114</v>
      </c>
      <c r="M90" s="14"/>
      <c r="N90" s="14"/>
    </row>
    <row r="91" spans="1:14" x14ac:dyDescent="0.3">
      <c r="A91" s="3"/>
      <c r="B91" s="3">
        <v>2019</v>
      </c>
      <c r="C91" s="3">
        <v>8</v>
      </c>
      <c r="D91" s="3">
        <v>20</v>
      </c>
      <c r="E91" s="3" t="s">
        <v>15</v>
      </c>
      <c r="F91" s="3">
        <v>1</v>
      </c>
      <c r="G91" s="3"/>
      <c r="H91" s="3"/>
      <c r="I91" s="3"/>
      <c r="J91" s="3"/>
      <c r="K91" s="3"/>
      <c r="L91" s="14" t="s">
        <v>54</v>
      </c>
      <c r="M91" s="14"/>
      <c r="N91" s="14"/>
    </row>
    <row r="92" spans="1:14" x14ac:dyDescent="0.3">
      <c r="A92" s="3"/>
      <c r="B92" s="3">
        <v>2019</v>
      </c>
      <c r="C92" s="3">
        <v>8</v>
      </c>
      <c r="D92" s="3">
        <v>22</v>
      </c>
      <c r="E92" s="3" t="s">
        <v>15</v>
      </c>
      <c r="F92" s="3">
        <v>1</v>
      </c>
      <c r="G92" s="3"/>
      <c r="H92" s="3"/>
      <c r="I92" s="3"/>
      <c r="J92" s="3"/>
      <c r="K92" s="3"/>
      <c r="L92" s="14" t="s">
        <v>54</v>
      </c>
      <c r="M92" s="14"/>
      <c r="N92" s="14"/>
    </row>
    <row r="93" spans="1:14" x14ac:dyDescent="0.3">
      <c r="A93" s="3"/>
      <c r="B93" s="3">
        <v>2019</v>
      </c>
      <c r="C93" s="3">
        <v>9</v>
      </c>
      <c r="D93" s="3">
        <v>4</v>
      </c>
      <c r="E93" s="3" t="s">
        <v>15</v>
      </c>
      <c r="F93" s="3">
        <v>1.1000000000000001</v>
      </c>
      <c r="G93" s="3"/>
      <c r="H93" s="3"/>
      <c r="I93" s="3"/>
      <c r="J93" s="3"/>
      <c r="K93" s="3"/>
      <c r="L93" s="14" t="s">
        <v>114</v>
      </c>
      <c r="M93" s="14"/>
      <c r="N93" s="14"/>
    </row>
    <row r="94" spans="1:14" x14ac:dyDescent="0.3">
      <c r="A94" s="3"/>
      <c r="B94" s="3">
        <v>2019</v>
      </c>
      <c r="C94" s="3">
        <v>9</v>
      </c>
      <c r="D94" s="3">
        <v>10</v>
      </c>
      <c r="E94" s="3" t="s">
        <v>78</v>
      </c>
      <c r="F94" s="3">
        <v>1</v>
      </c>
      <c r="G94" s="3"/>
      <c r="H94" s="3"/>
      <c r="I94" s="3"/>
      <c r="J94" s="3"/>
      <c r="K94" s="3"/>
      <c r="L94" s="14" t="s">
        <v>54</v>
      </c>
      <c r="M94" s="14"/>
      <c r="N94" s="14"/>
    </row>
    <row r="95" spans="1:14" x14ac:dyDescent="0.3">
      <c r="A95" s="3"/>
      <c r="B95" s="3">
        <v>2019</v>
      </c>
      <c r="C95" s="3">
        <v>9</v>
      </c>
      <c r="D95" s="3">
        <v>10</v>
      </c>
      <c r="E95" s="3" t="s">
        <v>78</v>
      </c>
      <c r="F95" s="3">
        <v>1.1000000000000001</v>
      </c>
      <c r="G95" s="3"/>
      <c r="H95" s="3"/>
      <c r="I95" s="3"/>
      <c r="J95" s="3"/>
      <c r="K95" s="3"/>
      <c r="L95" s="14" t="s">
        <v>54</v>
      </c>
      <c r="M95" s="14"/>
      <c r="N95" s="14"/>
    </row>
    <row r="96" spans="1:14" x14ac:dyDescent="0.3">
      <c r="A96" s="3"/>
      <c r="B96" s="3">
        <v>2019</v>
      </c>
      <c r="C96" s="3">
        <v>9</v>
      </c>
      <c r="D96" s="3">
        <v>17</v>
      </c>
      <c r="E96" s="3" t="s">
        <v>15</v>
      </c>
      <c r="F96" s="3">
        <v>1</v>
      </c>
      <c r="G96" s="3"/>
      <c r="H96" s="3"/>
      <c r="I96" s="3"/>
      <c r="J96" s="3"/>
      <c r="K96" s="3"/>
      <c r="L96" s="14" t="s">
        <v>54</v>
      </c>
      <c r="M96" s="14"/>
      <c r="N96" s="14"/>
    </row>
    <row r="97" spans="1:14" x14ac:dyDescent="0.3">
      <c r="A97" s="3"/>
      <c r="B97" s="3">
        <v>2019</v>
      </c>
      <c r="C97" s="3">
        <v>9</v>
      </c>
      <c r="D97" s="3">
        <v>19</v>
      </c>
      <c r="E97" s="3" t="s">
        <v>15</v>
      </c>
      <c r="F97" s="3">
        <v>1.2</v>
      </c>
      <c r="G97" s="3"/>
      <c r="H97" s="3"/>
      <c r="I97" s="3"/>
      <c r="J97" s="3"/>
      <c r="K97" s="3"/>
      <c r="L97" s="14" t="s">
        <v>54</v>
      </c>
      <c r="M97" s="14"/>
      <c r="N97" s="14"/>
    </row>
    <row r="98" spans="1:14" x14ac:dyDescent="0.3">
      <c r="A98" s="3"/>
      <c r="B98" s="3">
        <v>2019</v>
      </c>
      <c r="C98" s="3">
        <v>10</v>
      </c>
      <c r="D98" s="3">
        <v>23</v>
      </c>
      <c r="E98" s="3" t="s">
        <v>15</v>
      </c>
      <c r="F98" s="3">
        <v>1</v>
      </c>
      <c r="G98" s="3"/>
      <c r="H98" s="3"/>
      <c r="I98" s="3"/>
      <c r="J98" s="3"/>
      <c r="K98" s="3"/>
      <c r="L98" s="14" t="s">
        <v>201</v>
      </c>
      <c r="M98" s="14"/>
      <c r="N98" s="14"/>
    </row>
    <row r="99" spans="1:14" x14ac:dyDescent="0.3">
      <c r="A99" s="3"/>
      <c r="B99" s="3">
        <v>2019</v>
      </c>
      <c r="C99" s="3">
        <v>10</v>
      </c>
      <c r="D99" s="3">
        <v>23</v>
      </c>
      <c r="E99" s="3" t="s">
        <v>15</v>
      </c>
      <c r="F99" s="3">
        <v>0.9</v>
      </c>
      <c r="G99" s="3"/>
      <c r="H99" s="3"/>
      <c r="I99" s="3"/>
      <c r="J99" s="3"/>
      <c r="K99" s="3"/>
      <c r="L99" s="14" t="s">
        <v>689</v>
      </c>
      <c r="M99" s="14"/>
      <c r="N99" s="14"/>
    </row>
    <row r="100" spans="1:14" x14ac:dyDescent="0.3">
      <c r="A100" s="3"/>
      <c r="B100" s="3">
        <v>2019</v>
      </c>
      <c r="C100" s="3">
        <v>10</v>
      </c>
      <c r="D100" s="3">
        <v>29</v>
      </c>
      <c r="E100" s="3" t="s">
        <v>15</v>
      </c>
      <c r="F100" s="3">
        <v>1.1000000000000001</v>
      </c>
      <c r="G100" s="3"/>
      <c r="H100" s="3"/>
      <c r="I100" s="3"/>
      <c r="J100" s="3"/>
      <c r="K100" s="3"/>
      <c r="L100" s="14" t="s">
        <v>54</v>
      </c>
      <c r="M100" s="14"/>
      <c r="N100" s="14"/>
    </row>
    <row r="101" spans="1:14" x14ac:dyDescent="0.3">
      <c r="A101" s="3"/>
      <c r="B101" s="3">
        <v>2019</v>
      </c>
      <c r="C101" s="3">
        <v>10</v>
      </c>
      <c r="D101" s="3">
        <v>29</v>
      </c>
      <c r="E101" s="3" t="s">
        <v>15</v>
      </c>
      <c r="F101" s="3">
        <v>0.9</v>
      </c>
      <c r="G101" s="3"/>
      <c r="H101" s="3"/>
      <c r="I101" s="3"/>
      <c r="J101" s="3"/>
      <c r="K101" s="3"/>
      <c r="L101" s="14" t="s">
        <v>54</v>
      </c>
      <c r="M101" s="14"/>
      <c r="N101" s="14"/>
    </row>
    <row r="102" spans="1:14" x14ac:dyDescent="0.3">
      <c r="A102" s="3"/>
      <c r="B102" s="3">
        <v>2019</v>
      </c>
      <c r="C102" s="3">
        <v>10</v>
      </c>
      <c r="D102" s="3">
        <v>29</v>
      </c>
      <c r="E102" s="3" t="s">
        <v>15</v>
      </c>
      <c r="F102" s="3"/>
      <c r="G102" s="3">
        <v>0.4</v>
      </c>
      <c r="H102" s="3"/>
      <c r="I102" s="3"/>
      <c r="J102" s="3"/>
      <c r="K102" s="3"/>
      <c r="L102" s="14" t="s">
        <v>113</v>
      </c>
      <c r="M102" s="14"/>
      <c r="N102" s="14"/>
    </row>
    <row r="103" spans="1:14" x14ac:dyDescent="0.3">
      <c r="A103" s="3"/>
      <c r="B103" s="3">
        <v>2019</v>
      </c>
      <c r="C103" s="3">
        <v>10</v>
      </c>
      <c r="D103" s="3">
        <v>30</v>
      </c>
      <c r="E103" s="3" t="s">
        <v>15</v>
      </c>
      <c r="F103" s="3">
        <v>1</v>
      </c>
      <c r="G103" s="3"/>
      <c r="H103" s="3"/>
      <c r="I103" s="3"/>
      <c r="J103" s="3"/>
      <c r="K103" s="3"/>
      <c r="L103" s="14" t="s">
        <v>54</v>
      </c>
      <c r="M103" s="14"/>
      <c r="N103" s="14"/>
    </row>
    <row r="104" spans="1:14" x14ac:dyDescent="0.3">
      <c r="A104" s="3"/>
      <c r="B104" s="3">
        <v>2019</v>
      </c>
      <c r="C104" s="3">
        <v>11</v>
      </c>
      <c r="D104" s="3">
        <v>5</v>
      </c>
      <c r="E104" s="3" t="s">
        <v>15</v>
      </c>
      <c r="F104" s="3">
        <v>0.8</v>
      </c>
      <c r="G104" s="3"/>
      <c r="H104" s="3"/>
      <c r="I104" s="3"/>
      <c r="J104" s="3"/>
      <c r="K104" s="3"/>
      <c r="L104" s="14" t="s">
        <v>54</v>
      </c>
      <c r="M104" s="14"/>
      <c r="N104" s="14"/>
    </row>
    <row r="105" spans="1:14" x14ac:dyDescent="0.3">
      <c r="A105" s="3"/>
      <c r="B105" s="3">
        <v>2019</v>
      </c>
      <c r="C105" s="3">
        <v>11</v>
      </c>
      <c r="D105" s="3">
        <v>5</v>
      </c>
      <c r="E105" s="3" t="s">
        <v>15</v>
      </c>
      <c r="F105" s="3">
        <v>0.9</v>
      </c>
      <c r="G105" s="3"/>
      <c r="H105" s="3"/>
      <c r="I105" s="3"/>
      <c r="J105" s="3"/>
      <c r="K105" s="3"/>
      <c r="L105" s="14" t="s">
        <v>690</v>
      </c>
      <c r="M105" s="14"/>
      <c r="N105" s="14"/>
    </row>
    <row r="106" spans="1:14" x14ac:dyDescent="0.3">
      <c r="A106" s="3"/>
      <c r="B106" s="3">
        <v>2019</v>
      </c>
      <c r="C106" s="3">
        <v>9</v>
      </c>
      <c r="D106" s="3">
        <v>17</v>
      </c>
      <c r="E106" s="3" t="s">
        <v>15</v>
      </c>
      <c r="F106" s="3">
        <v>1.1000000000000001</v>
      </c>
      <c r="G106" s="3"/>
      <c r="H106" s="3"/>
      <c r="I106" s="3"/>
      <c r="J106" s="3"/>
      <c r="K106" s="3"/>
      <c r="L106" s="14" t="s">
        <v>54</v>
      </c>
      <c r="M106" s="14"/>
      <c r="N106" s="14"/>
    </row>
    <row r="107" spans="1:14" x14ac:dyDescent="0.3">
      <c r="A107" s="3"/>
      <c r="B107" s="3">
        <v>2019</v>
      </c>
      <c r="C107" s="3">
        <v>11</v>
      </c>
      <c r="D107" s="3">
        <v>26</v>
      </c>
      <c r="E107" s="3" t="s">
        <v>15</v>
      </c>
      <c r="F107" s="3">
        <v>1.2</v>
      </c>
      <c r="G107" s="3"/>
      <c r="H107" s="3"/>
      <c r="I107" s="3"/>
      <c r="J107" s="3"/>
      <c r="K107" s="3"/>
      <c r="L107" s="14" t="s">
        <v>54</v>
      </c>
      <c r="M107" s="14"/>
      <c r="N107" s="14"/>
    </row>
    <row r="108" spans="1:14" x14ac:dyDescent="0.3">
      <c r="A108" s="3"/>
      <c r="B108" s="3">
        <v>2019</v>
      </c>
      <c r="C108" s="3">
        <v>11</v>
      </c>
      <c r="D108" s="3">
        <v>26</v>
      </c>
      <c r="E108" s="3" t="s">
        <v>15</v>
      </c>
      <c r="F108" s="3"/>
      <c r="G108" s="3">
        <v>0.9</v>
      </c>
      <c r="H108" s="3"/>
      <c r="I108" s="3"/>
      <c r="J108" s="3"/>
      <c r="K108" s="3"/>
      <c r="L108" s="14" t="s">
        <v>54</v>
      </c>
      <c r="M108" s="14"/>
      <c r="N108" s="14"/>
    </row>
    <row r="109" spans="1:14" x14ac:dyDescent="0.3">
      <c r="A109" s="3"/>
      <c r="B109" s="3">
        <v>2019</v>
      </c>
      <c r="C109" s="3">
        <v>12</v>
      </c>
      <c r="D109" s="3">
        <v>10</v>
      </c>
      <c r="E109" s="3" t="s">
        <v>15</v>
      </c>
      <c r="F109" s="3">
        <v>1</v>
      </c>
      <c r="G109" s="3"/>
      <c r="H109" s="3"/>
      <c r="I109" s="3"/>
      <c r="J109" s="3"/>
      <c r="K109" s="3"/>
      <c r="L109" s="14" t="s">
        <v>54</v>
      </c>
      <c r="M109" s="14"/>
      <c r="N109" s="14"/>
    </row>
    <row r="110" spans="1:14" x14ac:dyDescent="0.3">
      <c r="A110" s="3"/>
      <c r="B110" s="3">
        <v>2019</v>
      </c>
      <c r="C110" s="3">
        <v>12</v>
      </c>
      <c r="D110" s="3">
        <v>20</v>
      </c>
      <c r="E110" s="3" t="s">
        <v>15</v>
      </c>
      <c r="F110" s="3">
        <v>1</v>
      </c>
      <c r="G110" s="3"/>
      <c r="H110" s="3"/>
      <c r="I110" s="3"/>
      <c r="J110" s="3"/>
      <c r="K110" s="3"/>
      <c r="L110" s="14" t="s">
        <v>54</v>
      </c>
      <c r="M110" s="14"/>
      <c r="N110" s="14"/>
    </row>
    <row r="111" spans="1:14" x14ac:dyDescent="0.3">
      <c r="A111" s="3"/>
      <c r="B111" s="3">
        <v>2019</v>
      </c>
      <c r="C111" s="3">
        <v>12</v>
      </c>
      <c r="D111" s="3">
        <v>20</v>
      </c>
      <c r="E111" s="3" t="s">
        <v>15</v>
      </c>
      <c r="F111" s="3"/>
      <c r="G111" s="3">
        <v>1.3</v>
      </c>
      <c r="H111" s="3"/>
      <c r="I111" s="3"/>
      <c r="J111" s="3"/>
      <c r="K111" s="3"/>
      <c r="L111" s="14" t="s">
        <v>54</v>
      </c>
      <c r="M111" s="14"/>
      <c r="N111" s="14"/>
    </row>
    <row r="112" spans="1:14" x14ac:dyDescent="0.3">
      <c r="A112" s="3"/>
      <c r="B112" s="3">
        <v>2020</v>
      </c>
      <c r="C112" s="3">
        <v>1</v>
      </c>
      <c r="D112" s="3">
        <v>17</v>
      </c>
      <c r="E112" s="3" t="s">
        <v>15</v>
      </c>
      <c r="F112" s="3">
        <v>1</v>
      </c>
      <c r="G112" s="3"/>
      <c r="H112" s="3"/>
      <c r="I112" s="3"/>
      <c r="J112" s="3"/>
      <c r="K112" s="3"/>
      <c r="L112" s="14" t="s">
        <v>54</v>
      </c>
      <c r="M112" s="14"/>
      <c r="N112" s="14"/>
    </row>
    <row r="113" spans="1:14" x14ac:dyDescent="0.3">
      <c r="A113" s="3"/>
      <c r="B113" s="3">
        <v>2020</v>
      </c>
      <c r="C113" s="3">
        <v>1</v>
      </c>
      <c r="D113" s="3">
        <v>17</v>
      </c>
      <c r="E113" s="3" t="s">
        <v>15</v>
      </c>
      <c r="F113" s="3"/>
      <c r="G113" s="3">
        <v>0.9</v>
      </c>
      <c r="H113" s="3"/>
      <c r="I113" s="3"/>
      <c r="J113" s="3"/>
      <c r="K113" s="3"/>
      <c r="L113" s="14" t="s">
        <v>54</v>
      </c>
      <c r="M113" s="14"/>
      <c r="N113" s="14"/>
    </row>
    <row r="114" spans="1:14" x14ac:dyDescent="0.3">
      <c r="A114" s="3"/>
      <c r="B114" s="3">
        <v>2020</v>
      </c>
      <c r="C114" s="3">
        <v>1</v>
      </c>
      <c r="D114" s="3">
        <v>24</v>
      </c>
      <c r="E114" s="3" t="s">
        <v>15</v>
      </c>
      <c r="F114" s="3"/>
      <c r="G114" s="3">
        <v>0.1</v>
      </c>
      <c r="H114" s="3"/>
      <c r="I114" s="3"/>
      <c r="J114" s="3"/>
      <c r="K114" s="3"/>
      <c r="L114" s="14" t="s">
        <v>54</v>
      </c>
      <c r="M114" s="14"/>
      <c r="N114" s="14"/>
    </row>
    <row r="115" spans="1:14" x14ac:dyDescent="0.3">
      <c r="A115" s="3"/>
      <c r="B115" s="3">
        <v>2020</v>
      </c>
      <c r="C115" s="3">
        <v>1</v>
      </c>
      <c r="D115" s="3">
        <v>31</v>
      </c>
      <c r="E115" s="3" t="s">
        <v>15</v>
      </c>
      <c r="F115" s="3">
        <v>1.9</v>
      </c>
      <c r="G115" s="3"/>
      <c r="H115" s="3"/>
      <c r="I115" s="3"/>
      <c r="J115" s="3"/>
      <c r="K115" s="3"/>
      <c r="L115" s="14" t="s">
        <v>198</v>
      </c>
      <c r="M115" s="14"/>
      <c r="N115" s="14"/>
    </row>
    <row r="116" spans="1:14" x14ac:dyDescent="0.3">
      <c r="A116" s="3"/>
      <c r="B116" s="3">
        <v>2020</v>
      </c>
      <c r="C116" s="3">
        <v>2</v>
      </c>
      <c r="D116" s="3">
        <v>22</v>
      </c>
      <c r="E116" s="3" t="s">
        <v>15</v>
      </c>
      <c r="F116" s="3">
        <v>1.7</v>
      </c>
      <c r="G116" s="3"/>
      <c r="H116" s="3"/>
      <c r="I116" s="3"/>
      <c r="J116" s="3"/>
      <c r="K116" s="3"/>
      <c r="L116" s="14" t="s">
        <v>691</v>
      </c>
      <c r="M116" s="14"/>
      <c r="N116" s="14"/>
    </row>
    <row r="117" spans="1:14" x14ac:dyDescent="0.3">
      <c r="A117" s="3"/>
      <c r="B117" s="3">
        <v>2020</v>
      </c>
      <c r="C117" s="3">
        <v>3</v>
      </c>
      <c r="D117" s="3">
        <v>5</v>
      </c>
      <c r="E117" s="3" t="s">
        <v>15</v>
      </c>
      <c r="F117" s="3">
        <v>1.1000000000000001</v>
      </c>
      <c r="G117" s="3"/>
      <c r="H117" s="3"/>
      <c r="I117" s="3"/>
      <c r="J117" s="3"/>
      <c r="K117" s="3"/>
      <c r="L117" s="14" t="s">
        <v>692</v>
      </c>
      <c r="M117" s="14"/>
      <c r="N117" s="14"/>
    </row>
    <row r="118" spans="1:14" x14ac:dyDescent="0.3">
      <c r="A118" s="3"/>
      <c r="B118" s="3">
        <v>2020</v>
      </c>
      <c r="C118" s="3">
        <v>6</v>
      </c>
      <c r="D118" s="3">
        <v>30</v>
      </c>
      <c r="E118" s="3" t="s">
        <v>15</v>
      </c>
      <c r="F118" s="3">
        <v>1.2</v>
      </c>
      <c r="G118" s="3"/>
      <c r="H118" s="3"/>
      <c r="I118" s="3"/>
      <c r="J118" s="3"/>
      <c r="K118" s="3"/>
      <c r="L118" s="14" t="s">
        <v>693</v>
      </c>
      <c r="M118" s="14"/>
      <c r="N118" s="14"/>
    </row>
    <row r="119" spans="1:14" x14ac:dyDescent="0.3">
      <c r="A119" s="3"/>
      <c r="B119" s="3">
        <v>2020</v>
      </c>
      <c r="C119" s="3">
        <v>7</v>
      </c>
      <c r="D119" s="3">
        <v>6</v>
      </c>
      <c r="E119" s="3" t="s">
        <v>15</v>
      </c>
      <c r="F119" s="3">
        <v>1.1000000000000001</v>
      </c>
      <c r="G119" s="3"/>
      <c r="H119" s="3"/>
      <c r="I119" s="3"/>
      <c r="J119" s="3"/>
      <c r="K119" s="3"/>
      <c r="L119" s="14" t="s">
        <v>672</v>
      </c>
      <c r="M119" s="14"/>
      <c r="N119" s="14"/>
    </row>
    <row r="120" spans="1:14" x14ac:dyDescent="0.3">
      <c r="A120" s="3"/>
      <c r="B120" s="3">
        <v>2020</v>
      </c>
      <c r="C120" s="3">
        <v>7</v>
      </c>
      <c r="D120" s="3">
        <v>7</v>
      </c>
      <c r="E120" s="3" t="s">
        <v>15</v>
      </c>
      <c r="F120" s="3">
        <v>1.4</v>
      </c>
      <c r="G120" s="3"/>
      <c r="H120" s="3"/>
      <c r="I120" s="3"/>
      <c r="J120" s="3"/>
      <c r="K120" s="3"/>
      <c r="L120" s="14" t="s">
        <v>694</v>
      </c>
      <c r="M120" s="14"/>
      <c r="N120" s="14"/>
    </row>
    <row r="121" spans="1:14" x14ac:dyDescent="0.3">
      <c r="A121" s="3"/>
      <c r="B121" s="3">
        <v>2020</v>
      </c>
      <c r="C121" s="3">
        <v>7</v>
      </c>
      <c r="D121" s="3">
        <v>13</v>
      </c>
      <c r="E121" s="3" t="s">
        <v>15</v>
      </c>
      <c r="F121" s="3">
        <v>1.1000000000000001</v>
      </c>
      <c r="G121" s="3"/>
      <c r="H121" s="3"/>
      <c r="I121" s="3"/>
      <c r="J121" s="3"/>
      <c r="K121" s="3"/>
      <c r="L121" s="14" t="s">
        <v>197</v>
      </c>
      <c r="M121" s="14"/>
      <c r="N121" s="14"/>
    </row>
    <row r="122" spans="1:14" x14ac:dyDescent="0.3">
      <c r="A122" s="3"/>
      <c r="B122" s="3">
        <v>2020</v>
      </c>
      <c r="C122" s="3">
        <v>7</v>
      </c>
      <c r="D122" s="3">
        <v>21</v>
      </c>
      <c r="E122" s="3" t="s">
        <v>15</v>
      </c>
      <c r="F122" s="3">
        <v>1.2</v>
      </c>
      <c r="G122" s="3"/>
      <c r="H122" s="3"/>
      <c r="I122" s="3"/>
      <c r="J122" s="3"/>
      <c r="K122" s="3"/>
      <c r="L122" s="14" t="s">
        <v>243</v>
      </c>
      <c r="M122" s="14"/>
      <c r="N122" s="14"/>
    </row>
    <row r="123" spans="1:14" x14ac:dyDescent="0.3">
      <c r="A123" s="3"/>
      <c r="B123" s="3">
        <v>2020</v>
      </c>
      <c r="C123" s="3">
        <v>7</v>
      </c>
      <c r="D123" s="3">
        <v>31</v>
      </c>
      <c r="E123" s="3" t="s">
        <v>15</v>
      </c>
      <c r="F123" s="3">
        <v>1.4</v>
      </c>
      <c r="G123" s="3"/>
      <c r="H123" s="3"/>
      <c r="I123" s="3"/>
      <c r="J123" s="3"/>
      <c r="K123" s="3"/>
      <c r="L123" s="14" t="s">
        <v>116</v>
      </c>
      <c r="M123" s="14"/>
      <c r="N123" s="14"/>
    </row>
    <row r="124" spans="1:14" x14ac:dyDescent="0.3">
      <c r="A124" s="3"/>
      <c r="B124" s="3">
        <v>2020</v>
      </c>
      <c r="C124" s="3">
        <v>8</v>
      </c>
      <c r="D124" s="3">
        <v>3</v>
      </c>
      <c r="E124" s="3" t="s">
        <v>15</v>
      </c>
      <c r="F124" s="3">
        <v>1.1000000000000001</v>
      </c>
      <c r="G124" s="3"/>
      <c r="H124" s="3"/>
      <c r="I124" s="3"/>
      <c r="J124" s="3"/>
      <c r="K124" s="3"/>
      <c r="L124" s="14" t="s">
        <v>267</v>
      </c>
      <c r="M124" s="14"/>
      <c r="N124" s="14"/>
    </row>
    <row r="125" spans="1:14" x14ac:dyDescent="0.3">
      <c r="A125" s="3"/>
      <c r="B125" s="3">
        <v>2020</v>
      </c>
      <c r="C125" s="3">
        <v>8</v>
      </c>
      <c r="D125" s="3">
        <v>6</v>
      </c>
      <c r="E125" s="3" t="s">
        <v>15</v>
      </c>
      <c r="F125" s="3"/>
      <c r="G125" s="3">
        <v>1</v>
      </c>
      <c r="H125" s="3"/>
      <c r="I125" s="3"/>
      <c r="J125" s="3"/>
      <c r="K125" s="3"/>
      <c r="L125" s="14" t="s">
        <v>556</v>
      </c>
      <c r="M125" s="14"/>
      <c r="N125" s="14"/>
    </row>
    <row r="126" spans="1:14" x14ac:dyDescent="0.3">
      <c r="A126" s="3"/>
      <c r="B126" s="3">
        <v>2020</v>
      </c>
      <c r="C126" s="3">
        <v>8</v>
      </c>
      <c r="D126" s="3">
        <v>12</v>
      </c>
      <c r="E126" s="3" t="s">
        <v>15</v>
      </c>
      <c r="F126" s="3">
        <v>1.4</v>
      </c>
      <c r="G126" s="3"/>
      <c r="H126" s="3"/>
      <c r="I126" s="3"/>
      <c r="J126" s="3"/>
      <c r="K126" s="3"/>
      <c r="L126" s="14" t="s">
        <v>695</v>
      </c>
      <c r="M126" s="14"/>
      <c r="N126" s="14"/>
    </row>
    <row r="127" spans="1:14" x14ac:dyDescent="0.3">
      <c r="A127" s="3"/>
      <c r="B127" s="3">
        <v>2020</v>
      </c>
      <c r="C127" s="3">
        <v>8</v>
      </c>
      <c r="D127" s="3">
        <v>13</v>
      </c>
      <c r="E127" s="3" t="s">
        <v>15</v>
      </c>
      <c r="F127" s="3">
        <v>1.3</v>
      </c>
      <c r="G127" s="3"/>
      <c r="H127" s="3"/>
      <c r="I127" s="3"/>
      <c r="J127" s="3"/>
      <c r="K127" s="3"/>
      <c r="L127" s="14" t="s">
        <v>696</v>
      </c>
      <c r="M127" s="14"/>
      <c r="N127" s="14"/>
    </row>
    <row r="128" spans="1:14" x14ac:dyDescent="0.3">
      <c r="A128" s="3"/>
      <c r="B128" s="3">
        <v>2020</v>
      </c>
      <c r="C128" s="3">
        <v>8</v>
      </c>
      <c r="D128" s="3">
        <v>15</v>
      </c>
      <c r="E128" s="3" t="s">
        <v>15</v>
      </c>
      <c r="F128" s="3"/>
      <c r="G128" s="3">
        <v>1</v>
      </c>
      <c r="H128" s="3"/>
      <c r="I128" s="3"/>
      <c r="J128" s="3"/>
      <c r="K128" s="3"/>
      <c r="L128" s="14" t="s">
        <v>697</v>
      </c>
      <c r="M128" s="14"/>
      <c r="N128" s="14"/>
    </row>
    <row r="129" spans="1:14" x14ac:dyDescent="0.3">
      <c r="A129" s="3"/>
      <c r="B129" s="3">
        <v>2020</v>
      </c>
      <c r="C129" s="3">
        <v>8</v>
      </c>
      <c r="D129" s="3">
        <v>20</v>
      </c>
      <c r="E129" s="3" t="s">
        <v>15</v>
      </c>
      <c r="F129" s="3">
        <v>0.7</v>
      </c>
      <c r="G129" s="3"/>
      <c r="H129" s="3"/>
      <c r="I129" s="3"/>
      <c r="J129" s="3">
        <v>0.7</v>
      </c>
      <c r="K129" s="3"/>
      <c r="L129" s="14" t="s">
        <v>47</v>
      </c>
      <c r="M129" s="14"/>
      <c r="N129" s="14"/>
    </row>
    <row r="130" spans="1:14" x14ac:dyDescent="0.3">
      <c r="A130" s="3"/>
      <c r="B130" s="3">
        <v>2020</v>
      </c>
      <c r="C130" s="3">
        <v>9</v>
      </c>
      <c r="D130" s="3">
        <v>3</v>
      </c>
      <c r="E130" s="3" t="s">
        <v>15</v>
      </c>
      <c r="F130" s="3"/>
      <c r="G130" s="3">
        <v>1.1000000000000001</v>
      </c>
      <c r="H130" s="3"/>
      <c r="I130" s="3"/>
      <c r="J130" s="3"/>
      <c r="K130" s="3"/>
      <c r="L130" s="14" t="s">
        <v>212</v>
      </c>
      <c r="M130" s="14"/>
      <c r="N130" s="14"/>
    </row>
    <row r="131" spans="1:14" x14ac:dyDescent="0.3">
      <c r="A131" s="3"/>
      <c r="B131" s="3">
        <v>2020</v>
      </c>
      <c r="C131" s="3">
        <v>9</v>
      </c>
      <c r="D131" s="3">
        <v>14</v>
      </c>
      <c r="E131" s="3" t="s">
        <v>15</v>
      </c>
      <c r="F131" s="3">
        <v>1.6</v>
      </c>
      <c r="G131" s="3"/>
      <c r="H131" s="3"/>
      <c r="I131" s="3"/>
      <c r="J131" s="3"/>
      <c r="K131" s="3"/>
      <c r="L131" s="14" t="s">
        <v>223</v>
      </c>
      <c r="M131" s="14"/>
      <c r="N131" s="14"/>
    </row>
    <row r="132" spans="1:14" x14ac:dyDescent="0.3">
      <c r="A132" s="3"/>
      <c r="B132" s="3">
        <v>2020</v>
      </c>
      <c r="C132" s="3">
        <v>9</v>
      </c>
      <c r="D132" s="3">
        <v>23</v>
      </c>
      <c r="E132" s="3" t="s">
        <v>78</v>
      </c>
      <c r="F132" s="3">
        <v>1</v>
      </c>
      <c r="G132" s="3"/>
      <c r="H132" s="3"/>
      <c r="I132" s="3"/>
      <c r="J132" s="3"/>
      <c r="K132" s="3"/>
      <c r="L132" s="14" t="s">
        <v>355</v>
      </c>
      <c r="M132" s="14"/>
      <c r="N132" s="14"/>
    </row>
    <row r="133" spans="1:14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14"/>
      <c r="M133" s="14"/>
      <c r="N133" s="14"/>
    </row>
    <row r="134" spans="1:14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14"/>
      <c r="M134" s="14"/>
      <c r="N134" s="14"/>
    </row>
    <row r="135" spans="1:14" x14ac:dyDescent="0.3">
      <c r="A135" s="8" t="s">
        <v>60</v>
      </c>
      <c r="B135" s="17" t="s">
        <v>2</v>
      </c>
      <c r="C135" s="17" t="s">
        <v>3</v>
      </c>
      <c r="D135" s="17" t="s">
        <v>4</v>
      </c>
      <c r="E135" s="17" t="s">
        <v>5</v>
      </c>
      <c r="F135" s="16" t="s">
        <v>6</v>
      </c>
      <c r="G135" s="16"/>
      <c r="H135" s="16" t="s">
        <v>7</v>
      </c>
      <c r="I135" s="16"/>
      <c r="J135" s="16" t="s">
        <v>8</v>
      </c>
      <c r="K135" s="16"/>
      <c r="L135" s="17" t="s">
        <v>9</v>
      </c>
      <c r="M135" s="17"/>
      <c r="N135" s="17"/>
    </row>
    <row r="136" spans="1:14" x14ac:dyDescent="0.3">
      <c r="A136" s="5" t="s">
        <v>465</v>
      </c>
      <c r="B136" s="17"/>
      <c r="C136" s="17"/>
      <c r="D136" s="17"/>
      <c r="E136" s="17"/>
      <c r="F136" s="8" t="s">
        <v>11</v>
      </c>
      <c r="G136" s="8" t="s">
        <v>12</v>
      </c>
      <c r="H136" s="8" t="s">
        <v>13</v>
      </c>
      <c r="I136" s="8" t="s">
        <v>14</v>
      </c>
      <c r="J136" s="8" t="s">
        <v>11</v>
      </c>
      <c r="K136" s="8" t="s">
        <v>12</v>
      </c>
      <c r="L136" s="17"/>
      <c r="M136" s="17"/>
      <c r="N136" s="17"/>
    </row>
    <row r="137" spans="1:14" x14ac:dyDescent="0.3">
      <c r="A137" s="3"/>
      <c r="B137" s="3" t="s">
        <v>228</v>
      </c>
      <c r="C137" s="3" t="s">
        <v>228</v>
      </c>
      <c r="D137" s="3" t="s">
        <v>228</v>
      </c>
      <c r="E137" s="3" t="s">
        <v>228</v>
      </c>
      <c r="F137" s="3" t="s">
        <v>228</v>
      </c>
      <c r="G137" s="3" t="s">
        <v>228</v>
      </c>
      <c r="H137" s="3" t="s">
        <v>228</v>
      </c>
      <c r="I137" s="3" t="s">
        <v>228</v>
      </c>
      <c r="J137" s="3" t="s">
        <v>228</v>
      </c>
      <c r="K137" s="3" t="s">
        <v>228</v>
      </c>
      <c r="L137" s="14" t="s">
        <v>228</v>
      </c>
      <c r="M137" s="14"/>
      <c r="N137" s="14"/>
    </row>
    <row r="138" spans="1:14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14"/>
      <c r="M138" s="14"/>
      <c r="N138" s="14"/>
    </row>
    <row r="139" spans="1:14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14"/>
      <c r="M139" s="14"/>
      <c r="N139" s="14"/>
    </row>
    <row r="140" spans="1:14" x14ac:dyDescent="0.3">
      <c r="A140" s="8" t="s">
        <v>80</v>
      </c>
      <c r="B140" s="17" t="s">
        <v>2</v>
      </c>
      <c r="C140" s="17" t="s">
        <v>3</v>
      </c>
      <c r="D140" s="17" t="s">
        <v>4</v>
      </c>
      <c r="E140" s="17" t="s">
        <v>5</v>
      </c>
      <c r="F140" s="16" t="s">
        <v>6</v>
      </c>
      <c r="G140" s="16"/>
      <c r="H140" s="16" t="s">
        <v>7</v>
      </c>
      <c r="I140" s="16"/>
      <c r="J140" s="16" t="s">
        <v>8</v>
      </c>
      <c r="K140" s="16"/>
      <c r="L140" s="17" t="s">
        <v>9</v>
      </c>
      <c r="M140" s="17"/>
      <c r="N140" s="17"/>
    </row>
    <row r="141" spans="1:14" x14ac:dyDescent="0.3">
      <c r="A141" s="5" t="s">
        <v>10</v>
      </c>
      <c r="B141" s="17"/>
      <c r="C141" s="17"/>
      <c r="D141" s="17"/>
      <c r="E141" s="17"/>
      <c r="F141" s="8" t="s">
        <v>11</v>
      </c>
      <c r="G141" s="8" t="s">
        <v>12</v>
      </c>
      <c r="H141" s="8" t="s">
        <v>13</v>
      </c>
      <c r="I141" s="8" t="s">
        <v>14</v>
      </c>
      <c r="J141" s="8" t="s">
        <v>11</v>
      </c>
      <c r="K141" s="8" t="s">
        <v>12</v>
      </c>
      <c r="L141" s="17"/>
      <c r="M141" s="17"/>
      <c r="N141" s="17"/>
    </row>
    <row r="142" spans="1:14" x14ac:dyDescent="0.3">
      <c r="A142" s="3"/>
      <c r="B142" s="3">
        <v>2018</v>
      </c>
      <c r="C142" s="3">
        <v>8</v>
      </c>
      <c r="D142" s="3">
        <v>23</v>
      </c>
      <c r="E142" s="3" t="s">
        <v>16</v>
      </c>
      <c r="F142" s="3">
        <v>1</v>
      </c>
      <c r="G142" s="3"/>
      <c r="H142" s="3"/>
      <c r="I142" s="3"/>
      <c r="J142" s="3"/>
      <c r="K142" s="3"/>
      <c r="L142" s="14" t="s">
        <v>61</v>
      </c>
      <c r="M142" s="14"/>
      <c r="N142" s="14"/>
    </row>
    <row r="143" spans="1:14" x14ac:dyDescent="0.3">
      <c r="A143" s="3"/>
      <c r="B143" s="3">
        <v>2018</v>
      </c>
      <c r="C143" s="3">
        <v>9</v>
      </c>
      <c r="D143" s="3">
        <v>3</v>
      </c>
      <c r="E143" s="3" t="s">
        <v>16</v>
      </c>
      <c r="F143" s="3">
        <v>1</v>
      </c>
      <c r="G143" s="3"/>
      <c r="H143" s="3"/>
      <c r="I143" s="3"/>
      <c r="J143" s="3"/>
      <c r="K143" s="3"/>
      <c r="L143" s="14" t="s">
        <v>191</v>
      </c>
      <c r="M143" s="14"/>
      <c r="N143" s="14"/>
    </row>
    <row r="144" spans="1:14" x14ac:dyDescent="0.3">
      <c r="A144" s="3"/>
      <c r="B144" s="3">
        <v>2018</v>
      </c>
      <c r="C144" s="3">
        <v>9</v>
      </c>
      <c r="D144" s="3">
        <v>5</v>
      </c>
      <c r="E144" s="3" t="s">
        <v>16</v>
      </c>
      <c r="F144" s="3">
        <v>1.1000000000000001</v>
      </c>
      <c r="G144" s="3"/>
      <c r="H144" s="3"/>
      <c r="I144" s="3"/>
      <c r="J144" s="3"/>
      <c r="K144" s="3"/>
      <c r="L144" s="14" t="s">
        <v>104</v>
      </c>
      <c r="M144" s="14"/>
      <c r="N144" s="14"/>
    </row>
    <row r="145" spans="1:14" x14ac:dyDescent="0.3">
      <c r="A145" s="3"/>
      <c r="B145" s="3">
        <v>2018</v>
      </c>
      <c r="C145" s="3">
        <v>9</v>
      </c>
      <c r="D145" s="3">
        <v>6</v>
      </c>
      <c r="E145" s="3" t="s">
        <v>16</v>
      </c>
      <c r="F145" s="3">
        <v>1.1000000000000001</v>
      </c>
      <c r="G145" s="3"/>
      <c r="H145" s="3"/>
      <c r="I145" s="3"/>
      <c r="J145" s="3"/>
      <c r="K145" s="3"/>
      <c r="L145" s="14" t="s">
        <v>18</v>
      </c>
      <c r="M145" s="14"/>
      <c r="N145" s="14"/>
    </row>
    <row r="146" spans="1:14" x14ac:dyDescent="0.3">
      <c r="A146" s="3"/>
      <c r="B146" s="3">
        <v>2018</v>
      </c>
      <c r="C146" s="3">
        <v>9</v>
      </c>
      <c r="D146" s="3">
        <v>13</v>
      </c>
      <c r="E146" s="3" t="s">
        <v>16</v>
      </c>
      <c r="F146" s="3">
        <v>1</v>
      </c>
      <c r="G146" s="3"/>
      <c r="H146" s="3"/>
      <c r="I146" s="3"/>
      <c r="J146" s="3"/>
      <c r="K146" s="3"/>
      <c r="L146" s="14" t="s">
        <v>87</v>
      </c>
      <c r="M146" s="14"/>
      <c r="N146" s="14"/>
    </row>
    <row r="147" spans="1:14" x14ac:dyDescent="0.3">
      <c r="A147" s="3"/>
      <c r="B147" s="3">
        <v>2018</v>
      </c>
      <c r="C147" s="3">
        <v>9</v>
      </c>
      <c r="D147" s="3">
        <v>16</v>
      </c>
      <c r="E147" s="3" t="s">
        <v>16</v>
      </c>
      <c r="F147" s="3">
        <v>1</v>
      </c>
      <c r="G147" s="3"/>
      <c r="H147" s="3"/>
      <c r="I147" s="3"/>
      <c r="J147" s="3"/>
      <c r="K147" s="3"/>
      <c r="L147" s="14" t="s">
        <v>20</v>
      </c>
      <c r="M147" s="14"/>
      <c r="N147" s="14"/>
    </row>
    <row r="148" spans="1:14" x14ac:dyDescent="0.3">
      <c r="A148" s="3"/>
      <c r="B148" s="3">
        <v>2018</v>
      </c>
      <c r="C148" s="3">
        <v>9</v>
      </c>
      <c r="D148" s="3">
        <v>17</v>
      </c>
      <c r="E148" s="3" t="s">
        <v>16</v>
      </c>
      <c r="F148" s="3">
        <v>1</v>
      </c>
      <c r="G148" s="3"/>
      <c r="H148" s="3"/>
      <c r="I148" s="3"/>
      <c r="J148" s="3"/>
      <c r="K148" s="3"/>
      <c r="L148" s="14" t="s">
        <v>183</v>
      </c>
      <c r="M148" s="14"/>
      <c r="N148" s="14"/>
    </row>
    <row r="149" spans="1:14" x14ac:dyDescent="0.3">
      <c r="A149" s="3"/>
      <c r="B149" s="3">
        <v>2018</v>
      </c>
      <c r="C149" s="3">
        <v>9</v>
      </c>
      <c r="D149" s="3">
        <v>20</v>
      </c>
      <c r="E149" s="3" t="s">
        <v>16</v>
      </c>
      <c r="F149" s="3">
        <v>1</v>
      </c>
      <c r="G149" s="3"/>
      <c r="H149" s="3"/>
      <c r="I149" s="3"/>
      <c r="J149" s="3"/>
      <c r="K149" s="3"/>
      <c r="L149" s="14" t="s">
        <v>23</v>
      </c>
      <c r="M149" s="14"/>
      <c r="N149" s="14"/>
    </row>
    <row r="150" spans="1:14" x14ac:dyDescent="0.3">
      <c r="A150" s="3"/>
      <c r="B150" s="3">
        <v>2018</v>
      </c>
      <c r="C150" s="3">
        <v>9</v>
      </c>
      <c r="D150" s="3">
        <v>27</v>
      </c>
      <c r="E150" s="3" t="s">
        <v>16</v>
      </c>
      <c r="F150" s="3">
        <v>1.1000000000000001</v>
      </c>
      <c r="G150" s="3"/>
      <c r="H150" s="3"/>
      <c r="I150" s="3"/>
      <c r="J150" s="3"/>
      <c r="K150" s="3"/>
      <c r="L150" s="14" t="s">
        <v>192</v>
      </c>
      <c r="M150" s="14"/>
      <c r="N150" s="14"/>
    </row>
    <row r="151" spans="1:14" x14ac:dyDescent="0.3">
      <c r="A151" s="3"/>
      <c r="B151" s="3">
        <v>2018</v>
      </c>
      <c r="C151" s="3">
        <v>10</v>
      </c>
      <c r="D151" s="3">
        <v>1</v>
      </c>
      <c r="E151" s="3" t="s">
        <v>16</v>
      </c>
      <c r="F151" s="3">
        <v>1</v>
      </c>
      <c r="G151" s="3"/>
      <c r="H151" s="3"/>
      <c r="I151" s="3"/>
      <c r="J151" s="3"/>
      <c r="K151" s="3"/>
      <c r="L151" s="14" t="s">
        <v>91</v>
      </c>
      <c r="M151" s="14"/>
      <c r="N151" s="14"/>
    </row>
    <row r="152" spans="1:14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14"/>
      <c r="M152" s="14"/>
      <c r="N152" s="14"/>
    </row>
    <row r="153" spans="1:14" x14ac:dyDescent="0.3">
      <c r="L153" s="14"/>
      <c r="M153" s="14"/>
      <c r="N153" s="14"/>
    </row>
    <row r="154" spans="1:14" x14ac:dyDescent="0.3">
      <c r="A154" s="8" t="s">
        <v>83</v>
      </c>
      <c r="B154" s="17" t="s">
        <v>2</v>
      </c>
      <c r="C154" s="17" t="s">
        <v>3</v>
      </c>
      <c r="D154" s="17" t="s">
        <v>4</v>
      </c>
      <c r="E154" s="17" t="s">
        <v>5</v>
      </c>
      <c r="F154" s="16" t="s">
        <v>6</v>
      </c>
      <c r="G154" s="16"/>
      <c r="H154" s="16" t="s">
        <v>7</v>
      </c>
      <c r="I154" s="16"/>
      <c r="J154" s="16" t="s">
        <v>8</v>
      </c>
      <c r="K154" s="16"/>
      <c r="L154" s="17" t="s">
        <v>9</v>
      </c>
      <c r="M154" s="17"/>
      <c r="N154" s="17"/>
    </row>
    <row r="155" spans="1:14" x14ac:dyDescent="0.3">
      <c r="A155" s="5" t="s">
        <v>10</v>
      </c>
      <c r="B155" s="17"/>
      <c r="C155" s="17"/>
      <c r="D155" s="17"/>
      <c r="E155" s="17"/>
      <c r="F155" s="8" t="s">
        <v>11</v>
      </c>
      <c r="G155" s="8" t="s">
        <v>12</v>
      </c>
      <c r="H155" s="8" t="s">
        <v>13</v>
      </c>
      <c r="I155" s="8" t="s">
        <v>14</v>
      </c>
      <c r="J155" s="8" t="s">
        <v>11</v>
      </c>
      <c r="K155" s="8" t="s">
        <v>12</v>
      </c>
      <c r="L155" s="17"/>
      <c r="M155" s="17"/>
      <c r="N155" s="17"/>
    </row>
    <row r="156" spans="1:14" x14ac:dyDescent="0.3">
      <c r="A156" s="3"/>
      <c r="B156" s="3">
        <v>2020</v>
      </c>
      <c r="C156" s="3">
        <v>2</v>
      </c>
      <c r="D156" s="3">
        <v>3</v>
      </c>
      <c r="E156" s="3" t="s">
        <v>16</v>
      </c>
      <c r="F156" s="3">
        <v>1</v>
      </c>
      <c r="G156" s="3"/>
      <c r="H156" s="3"/>
      <c r="I156" s="3"/>
      <c r="J156" s="3"/>
      <c r="K156" s="3"/>
      <c r="L156" s="14" t="s">
        <v>698</v>
      </c>
      <c r="M156" s="14"/>
      <c r="N156" s="14"/>
    </row>
    <row r="157" spans="1:14" x14ac:dyDescent="0.3">
      <c r="A157" s="3"/>
      <c r="B157" s="3">
        <v>2020</v>
      </c>
      <c r="C157" s="3">
        <v>2</v>
      </c>
      <c r="D157" s="3">
        <v>4</v>
      </c>
      <c r="E157" s="3" t="s">
        <v>16</v>
      </c>
      <c r="F157" s="3">
        <v>1</v>
      </c>
      <c r="G157" s="3"/>
      <c r="H157" s="3"/>
      <c r="I157" s="3"/>
      <c r="J157" s="3"/>
      <c r="K157" s="3"/>
      <c r="L157" s="14" t="s">
        <v>699</v>
      </c>
      <c r="M157" s="14"/>
      <c r="N157" s="14"/>
    </row>
    <row r="158" spans="1:14" x14ac:dyDescent="0.3">
      <c r="A158" s="3"/>
      <c r="B158" s="3">
        <v>2020</v>
      </c>
      <c r="C158" s="3">
        <v>2</v>
      </c>
      <c r="D158" s="3">
        <v>11</v>
      </c>
      <c r="E158" s="3" t="s">
        <v>16</v>
      </c>
      <c r="F158" s="3">
        <v>0.7</v>
      </c>
      <c r="G158" s="3"/>
      <c r="H158" s="3"/>
      <c r="I158" s="3"/>
      <c r="J158" s="3"/>
      <c r="K158" s="3"/>
      <c r="L158" s="14" t="s">
        <v>700</v>
      </c>
      <c r="M158" s="14"/>
      <c r="N158" s="14"/>
    </row>
    <row r="159" spans="1:14" x14ac:dyDescent="0.3">
      <c r="A159" s="3"/>
      <c r="B159" s="3">
        <v>2020</v>
      </c>
      <c r="C159" s="3">
        <v>6</v>
      </c>
      <c r="D159" s="3">
        <v>19</v>
      </c>
      <c r="E159" s="3" t="s">
        <v>16</v>
      </c>
      <c r="F159" s="3">
        <v>1.1000000000000001</v>
      </c>
      <c r="G159" s="3"/>
      <c r="H159" s="3"/>
      <c r="I159" s="3"/>
      <c r="J159" s="3"/>
      <c r="K159" s="3"/>
      <c r="L159" s="14" t="s">
        <v>701</v>
      </c>
      <c r="M159" s="14"/>
      <c r="N159" s="14"/>
    </row>
    <row r="160" spans="1:14" x14ac:dyDescent="0.3">
      <c r="A160" s="3"/>
      <c r="B160" s="3">
        <v>2020</v>
      </c>
      <c r="C160" s="3">
        <v>7</v>
      </c>
      <c r="D160" s="3">
        <v>20</v>
      </c>
      <c r="E160" s="3" t="s">
        <v>16</v>
      </c>
      <c r="F160" s="3">
        <v>1.2</v>
      </c>
      <c r="G160" s="3"/>
      <c r="H160" s="3"/>
      <c r="I160" s="3"/>
      <c r="J160" s="3"/>
      <c r="K160" s="3"/>
      <c r="L160" s="14" t="s">
        <v>89</v>
      </c>
      <c r="M160" s="14"/>
      <c r="N160" s="14"/>
    </row>
    <row r="161" spans="1:14" x14ac:dyDescent="0.3">
      <c r="A161" s="3"/>
      <c r="B161" s="3">
        <v>2020</v>
      </c>
      <c r="C161" s="3">
        <v>7</v>
      </c>
      <c r="D161" s="3">
        <v>20</v>
      </c>
      <c r="E161" s="3" t="s">
        <v>16</v>
      </c>
      <c r="F161" s="3">
        <v>1.1000000000000001</v>
      </c>
      <c r="G161" s="3"/>
      <c r="H161" s="3"/>
      <c r="I161" s="3"/>
      <c r="J161" s="3"/>
      <c r="K161" s="3"/>
      <c r="L161" s="14" t="s">
        <v>314</v>
      </c>
      <c r="M161" s="14"/>
      <c r="N161" s="14"/>
    </row>
    <row r="162" spans="1:14" x14ac:dyDescent="0.3">
      <c r="A162" s="3"/>
      <c r="B162" s="3">
        <v>2020</v>
      </c>
      <c r="C162" s="3">
        <v>7</v>
      </c>
      <c r="D162" s="3">
        <v>21</v>
      </c>
      <c r="E162" s="3" t="s">
        <v>16</v>
      </c>
      <c r="F162" s="3">
        <v>1</v>
      </c>
      <c r="G162" s="3"/>
      <c r="H162" s="3"/>
      <c r="I162" s="3"/>
      <c r="J162" s="3"/>
      <c r="K162" s="3"/>
      <c r="L162" s="14" t="s">
        <v>170</v>
      </c>
      <c r="M162" s="14"/>
      <c r="N162" s="14"/>
    </row>
    <row r="163" spans="1:14" x14ac:dyDescent="0.3">
      <c r="A163" s="3"/>
      <c r="B163" s="3">
        <v>2020</v>
      </c>
      <c r="C163" s="3">
        <v>7</v>
      </c>
      <c r="D163" s="3">
        <v>22</v>
      </c>
      <c r="E163" s="3" t="s">
        <v>16</v>
      </c>
      <c r="F163" s="3">
        <v>1.7</v>
      </c>
      <c r="G163" s="3"/>
      <c r="H163" s="3"/>
      <c r="I163" s="3"/>
      <c r="J163" s="3"/>
      <c r="K163" s="3"/>
      <c r="L163" s="14" t="s">
        <v>92</v>
      </c>
      <c r="M163" s="14"/>
      <c r="N163" s="14"/>
    </row>
    <row r="164" spans="1:14" x14ac:dyDescent="0.3">
      <c r="A164" s="3"/>
      <c r="B164" s="3">
        <v>2020</v>
      </c>
      <c r="C164" s="3">
        <v>7</v>
      </c>
      <c r="D164" s="3">
        <v>24</v>
      </c>
      <c r="E164" s="3" t="s">
        <v>16</v>
      </c>
      <c r="F164" s="3">
        <v>1.1000000000000001</v>
      </c>
      <c r="G164" s="3"/>
      <c r="H164" s="3"/>
      <c r="I164" s="3"/>
      <c r="J164" s="3"/>
      <c r="K164" s="3"/>
      <c r="L164" s="14" t="s">
        <v>54</v>
      </c>
      <c r="M164" s="14"/>
      <c r="N164" s="14"/>
    </row>
    <row r="165" spans="1:14" x14ac:dyDescent="0.3">
      <c r="A165" s="3"/>
      <c r="B165" s="3">
        <v>2020</v>
      </c>
      <c r="C165" s="3">
        <v>7</v>
      </c>
      <c r="D165" s="3">
        <v>24</v>
      </c>
      <c r="E165" s="3" t="s">
        <v>16</v>
      </c>
      <c r="F165" s="3">
        <v>1.5</v>
      </c>
      <c r="G165" s="3"/>
      <c r="H165" s="3"/>
      <c r="I165" s="3"/>
      <c r="J165" s="3"/>
      <c r="K165" s="3"/>
      <c r="L165" s="14" t="s">
        <v>92</v>
      </c>
      <c r="M165" s="14"/>
      <c r="N165" s="14"/>
    </row>
    <row r="166" spans="1:14" x14ac:dyDescent="0.3">
      <c r="A166" s="3"/>
      <c r="B166" s="3">
        <v>2020</v>
      </c>
      <c r="C166" s="3">
        <v>7</v>
      </c>
      <c r="D166" s="3">
        <v>25</v>
      </c>
      <c r="E166" s="3" t="s">
        <v>16</v>
      </c>
      <c r="F166" s="3">
        <v>0.9</v>
      </c>
      <c r="G166" s="3"/>
      <c r="H166" s="3"/>
      <c r="I166" s="3"/>
      <c r="J166" s="3"/>
      <c r="K166" s="3"/>
      <c r="L166" s="14" t="s">
        <v>54</v>
      </c>
      <c r="M166" s="14"/>
      <c r="N166" s="14"/>
    </row>
    <row r="167" spans="1:14" x14ac:dyDescent="0.3">
      <c r="A167" s="3"/>
      <c r="B167" s="3">
        <v>2020</v>
      </c>
      <c r="C167" s="3">
        <v>8</v>
      </c>
      <c r="D167" s="3">
        <v>5</v>
      </c>
      <c r="E167" s="3" t="s">
        <v>16</v>
      </c>
      <c r="F167" s="3">
        <v>1.1000000000000001</v>
      </c>
      <c r="G167" s="3"/>
      <c r="H167" s="3"/>
      <c r="I167" s="3"/>
      <c r="J167" s="3"/>
      <c r="K167" s="3"/>
      <c r="L167" s="14" t="s">
        <v>702</v>
      </c>
      <c r="M167" s="14"/>
      <c r="N167" s="14"/>
    </row>
    <row r="168" spans="1:14" x14ac:dyDescent="0.3">
      <c r="A168" s="3"/>
      <c r="B168" s="3">
        <v>2020</v>
      </c>
      <c r="C168" s="3">
        <v>8</v>
      </c>
      <c r="D168" s="3">
        <v>6</v>
      </c>
      <c r="E168" s="3" t="s">
        <v>16</v>
      </c>
      <c r="F168" s="3">
        <v>1.3</v>
      </c>
      <c r="G168" s="3"/>
      <c r="H168" s="3"/>
      <c r="I168" s="3"/>
      <c r="J168" s="3"/>
      <c r="K168" s="3"/>
      <c r="L168" s="14" t="s">
        <v>54</v>
      </c>
      <c r="M168" s="14"/>
      <c r="N168" s="14"/>
    </row>
    <row r="169" spans="1:14" x14ac:dyDescent="0.3">
      <c r="A169" s="3"/>
      <c r="B169" s="3">
        <v>2020</v>
      </c>
      <c r="C169" s="3">
        <v>8</v>
      </c>
      <c r="D169" s="3">
        <v>11</v>
      </c>
      <c r="E169" s="3" t="s">
        <v>16</v>
      </c>
      <c r="F169" s="3">
        <v>1.3</v>
      </c>
      <c r="G169" s="3"/>
      <c r="H169" s="3"/>
      <c r="I169" s="3"/>
      <c r="J169" s="3"/>
      <c r="K169" s="3"/>
      <c r="L169" s="14" t="s">
        <v>54</v>
      </c>
      <c r="M169" s="14"/>
      <c r="N169" s="14"/>
    </row>
    <row r="170" spans="1:14" x14ac:dyDescent="0.3">
      <c r="A170" s="3"/>
      <c r="B170" s="3">
        <v>2020</v>
      </c>
      <c r="C170" s="3">
        <v>8</v>
      </c>
      <c r="D170" s="3">
        <v>13</v>
      </c>
      <c r="E170" s="3" t="s">
        <v>16</v>
      </c>
      <c r="F170" s="3">
        <v>1</v>
      </c>
      <c r="G170" s="3"/>
      <c r="H170" s="3"/>
      <c r="I170" s="3"/>
      <c r="J170" s="3"/>
      <c r="K170" s="3"/>
      <c r="L170" s="14" t="s">
        <v>54</v>
      </c>
      <c r="M170" s="14"/>
      <c r="N170" s="14"/>
    </row>
    <row r="171" spans="1:14" x14ac:dyDescent="0.3">
      <c r="A171" s="3"/>
      <c r="B171" s="3">
        <v>2020</v>
      </c>
      <c r="C171" s="3">
        <v>8</v>
      </c>
      <c r="D171" s="3">
        <v>13</v>
      </c>
      <c r="E171" s="3" t="s">
        <v>16</v>
      </c>
      <c r="F171" s="3"/>
      <c r="G171" s="3">
        <v>0.3</v>
      </c>
      <c r="H171" s="3"/>
      <c r="I171" s="3"/>
      <c r="J171" s="3"/>
      <c r="K171" s="3"/>
      <c r="L171" s="14" t="s">
        <v>671</v>
      </c>
      <c r="M171" s="14"/>
      <c r="N171" s="14"/>
    </row>
    <row r="172" spans="1:14" x14ac:dyDescent="0.3">
      <c r="A172" s="3"/>
      <c r="B172" s="3">
        <v>2020</v>
      </c>
      <c r="C172" s="3">
        <v>8</v>
      </c>
      <c r="D172" s="3">
        <v>24</v>
      </c>
      <c r="E172" s="3" t="s">
        <v>16</v>
      </c>
      <c r="F172" s="3">
        <v>0.9</v>
      </c>
      <c r="G172" s="3"/>
      <c r="H172" s="3"/>
      <c r="I172" s="3"/>
      <c r="J172" s="3"/>
      <c r="K172" s="3"/>
      <c r="L172" s="14" t="s">
        <v>54</v>
      </c>
      <c r="M172" s="14"/>
      <c r="N172" s="14"/>
    </row>
    <row r="173" spans="1:14" x14ac:dyDescent="0.3">
      <c r="A173" s="3"/>
      <c r="B173" s="3">
        <v>2020</v>
      </c>
      <c r="C173" s="3">
        <v>8</v>
      </c>
      <c r="D173" s="3">
        <v>24</v>
      </c>
      <c r="E173" s="3" t="s">
        <v>16</v>
      </c>
      <c r="F173" s="3"/>
      <c r="G173" s="3">
        <v>0.8</v>
      </c>
      <c r="H173" s="3"/>
      <c r="I173" s="3"/>
      <c r="J173" s="3"/>
      <c r="K173" s="3"/>
      <c r="L173" s="14" t="s">
        <v>414</v>
      </c>
      <c r="M173" s="14"/>
      <c r="N173" s="14"/>
    </row>
    <row r="174" spans="1:14" x14ac:dyDescent="0.3">
      <c r="A174" s="3"/>
      <c r="B174" s="3">
        <v>2020</v>
      </c>
      <c r="C174" s="3">
        <v>8</v>
      </c>
      <c r="D174" s="3">
        <v>25</v>
      </c>
      <c r="E174" s="3" t="s">
        <v>16</v>
      </c>
      <c r="F174" s="3">
        <v>1.1000000000000001</v>
      </c>
      <c r="G174" s="3"/>
      <c r="H174" s="3"/>
      <c r="I174" s="3"/>
      <c r="J174" s="3"/>
      <c r="K174" s="3"/>
      <c r="L174" s="14" t="s">
        <v>54</v>
      </c>
      <c r="M174" s="14"/>
      <c r="N174" s="14"/>
    </row>
    <row r="175" spans="1:14" x14ac:dyDescent="0.3">
      <c r="A175" s="3"/>
      <c r="B175" s="3">
        <v>2020</v>
      </c>
      <c r="C175" s="3">
        <v>8</v>
      </c>
      <c r="D175" s="3">
        <v>28</v>
      </c>
      <c r="E175" s="3" t="s">
        <v>16</v>
      </c>
      <c r="F175" s="3"/>
      <c r="G175" s="3">
        <v>1.3</v>
      </c>
      <c r="H175" s="3"/>
      <c r="I175" s="3"/>
      <c r="J175" s="3"/>
      <c r="K175" s="3"/>
      <c r="L175" s="14" t="s">
        <v>54</v>
      </c>
      <c r="M175" s="14"/>
      <c r="N175" s="14"/>
    </row>
    <row r="176" spans="1:14" x14ac:dyDescent="0.3">
      <c r="A176" s="3"/>
      <c r="B176" s="3">
        <v>2020</v>
      </c>
      <c r="C176" s="3">
        <v>8</v>
      </c>
      <c r="D176" s="3">
        <v>31</v>
      </c>
      <c r="E176" s="3" t="s">
        <v>16</v>
      </c>
      <c r="F176" s="3">
        <v>1.1000000000000001</v>
      </c>
      <c r="G176" s="3"/>
      <c r="H176" s="3"/>
      <c r="I176" s="3"/>
      <c r="J176" s="3"/>
      <c r="K176" s="3"/>
      <c r="L176" s="14" t="s">
        <v>197</v>
      </c>
      <c r="M176" s="14"/>
      <c r="N176" s="14"/>
    </row>
    <row r="177" spans="1:14" x14ac:dyDescent="0.3">
      <c r="A177" s="3"/>
      <c r="B177" s="3">
        <v>2020</v>
      </c>
      <c r="C177" s="3">
        <v>9</v>
      </c>
      <c r="D177" s="3">
        <v>1</v>
      </c>
      <c r="E177" s="3" t="s">
        <v>16</v>
      </c>
      <c r="F177" s="3"/>
      <c r="G177" s="3">
        <v>1.4</v>
      </c>
      <c r="H177" s="3"/>
      <c r="I177" s="3"/>
      <c r="J177" s="3"/>
      <c r="K177" s="3"/>
      <c r="L177" s="14" t="s">
        <v>54</v>
      </c>
      <c r="M177" s="14"/>
      <c r="N177" s="14"/>
    </row>
    <row r="178" spans="1:14" x14ac:dyDescent="0.3">
      <c r="A178" s="3"/>
      <c r="B178" s="3">
        <v>2020</v>
      </c>
      <c r="C178" s="3">
        <v>9</v>
      </c>
      <c r="D178" s="3">
        <v>4</v>
      </c>
      <c r="E178" s="3" t="s">
        <v>16</v>
      </c>
      <c r="F178" s="3">
        <v>1.4</v>
      </c>
      <c r="G178" s="3"/>
      <c r="H178" s="3"/>
      <c r="I178" s="3"/>
      <c r="J178" s="3"/>
      <c r="K178" s="3"/>
      <c r="L178" s="14" t="s">
        <v>703</v>
      </c>
      <c r="M178" s="14"/>
      <c r="N178" s="14"/>
    </row>
    <row r="179" spans="1:14" x14ac:dyDescent="0.3">
      <c r="A179" s="3"/>
      <c r="B179" s="3">
        <v>2020</v>
      </c>
      <c r="C179" s="3">
        <v>9</v>
      </c>
      <c r="D179" s="3">
        <v>8</v>
      </c>
      <c r="E179" s="3" t="s">
        <v>16</v>
      </c>
      <c r="F179" s="3">
        <v>1.2</v>
      </c>
      <c r="G179" s="3"/>
      <c r="H179" s="3"/>
      <c r="I179" s="3"/>
      <c r="J179" s="3"/>
      <c r="K179" s="3"/>
      <c r="L179" s="14" t="s">
        <v>704</v>
      </c>
      <c r="M179" s="14"/>
      <c r="N179" s="14"/>
    </row>
    <row r="180" spans="1:14" x14ac:dyDescent="0.3">
      <c r="A180" s="3"/>
      <c r="B180" s="3">
        <v>2020</v>
      </c>
      <c r="C180" s="3">
        <v>9</v>
      </c>
      <c r="D180" s="3">
        <v>11</v>
      </c>
      <c r="E180" s="3" t="s">
        <v>16</v>
      </c>
      <c r="F180" s="3">
        <v>1.3</v>
      </c>
      <c r="G180" s="3"/>
      <c r="H180" s="3"/>
      <c r="I180" s="3"/>
      <c r="J180" s="3"/>
      <c r="K180" s="3"/>
      <c r="L180" s="14" t="s">
        <v>293</v>
      </c>
      <c r="M180" s="14"/>
      <c r="N180" s="14"/>
    </row>
    <row r="181" spans="1:14" x14ac:dyDescent="0.3">
      <c r="A181" s="3"/>
      <c r="B181" s="3">
        <v>2020</v>
      </c>
      <c r="C181" s="3">
        <v>9</v>
      </c>
      <c r="D181" s="3">
        <v>21</v>
      </c>
      <c r="E181" s="3" t="s">
        <v>16</v>
      </c>
      <c r="F181" s="3">
        <v>1.1000000000000001</v>
      </c>
      <c r="G181" s="3"/>
      <c r="H181" s="3"/>
      <c r="I181" s="3"/>
      <c r="J181" s="3"/>
      <c r="K181" s="3"/>
      <c r="L181" s="14" t="s">
        <v>47</v>
      </c>
      <c r="M181" s="14"/>
      <c r="N181" s="14"/>
    </row>
    <row r="182" spans="1:14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14"/>
      <c r="M182" s="14"/>
      <c r="N182" s="14"/>
    </row>
    <row r="183" spans="1:14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14"/>
      <c r="M183" s="14"/>
      <c r="N183" s="14"/>
    </row>
    <row r="184" spans="1:14" x14ac:dyDescent="0.3">
      <c r="A184" s="8" t="s">
        <v>94</v>
      </c>
      <c r="B184" s="17" t="s">
        <v>2</v>
      </c>
      <c r="C184" s="17" t="s">
        <v>3</v>
      </c>
      <c r="D184" s="17" t="s">
        <v>4</v>
      </c>
      <c r="E184" s="17" t="s">
        <v>5</v>
      </c>
      <c r="F184" s="16" t="s">
        <v>6</v>
      </c>
      <c r="G184" s="16"/>
      <c r="H184" s="16" t="s">
        <v>7</v>
      </c>
      <c r="I184" s="16"/>
      <c r="J184" s="16" t="s">
        <v>8</v>
      </c>
      <c r="K184" s="16"/>
      <c r="L184" s="17" t="s">
        <v>9</v>
      </c>
      <c r="M184" s="17"/>
      <c r="N184" s="17"/>
    </row>
    <row r="185" spans="1:14" x14ac:dyDescent="0.3">
      <c r="A185" s="5" t="s">
        <v>465</v>
      </c>
      <c r="B185" s="17"/>
      <c r="C185" s="17"/>
      <c r="D185" s="17"/>
      <c r="E185" s="17"/>
      <c r="F185" s="8" t="s">
        <v>11</v>
      </c>
      <c r="G185" s="8" t="s">
        <v>12</v>
      </c>
      <c r="H185" s="8" t="s">
        <v>13</v>
      </c>
      <c r="I185" s="8" t="s">
        <v>14</v>
      </c>
      <c r="J185" s="8" t="s">
        <v>11</v>
      </c>
      <c r="K185" s="8" t="s">
        <v>12</v>
      </c>
      <c r="L185" s="17"/>
      <c r="M185" s="17"/>
      <c r="N185" s="17"/>
    </row>
    <row r="186" spans="1:14" x14ac:dyDescent="0.3">
      <c r="A186" s="3"/>
      <c r="B186" s="3" t="s">
        <v>228</v>
      </c>
      <c r="C186" s="3" t="s">
        <v>228</v>
      </c>
      <c r="D186" s="3" t="s">
        <v>228</v>
      </c>
      <c r="E186" s="3" t="s">
        <v>228</v>
      </c>
      <c r="F186" s="3" t="s">
        <v>228</v>
      </c>
      <c r="G186" s="3" t="s">
        <v>228</v>
      </c>
      <c r="H186" s="3" t="s">
        <v>228</v>
      </c>
      <c r="I186" s="3" t="s">
        <v>228</v>
      </c>
      <c r="J186" s="3" t="s">
        <v>228</v>
      </c>
      <c r="K186" s="3" t="s">
        <v>228</v>
      </c>
      <c r="L186" s="14"/>
      <c r="M186" s="14"/>
      <c r="N186" s="14"/>
    </row>
    <row r="187" spans="1:14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14"/>
      <c r="M187" s="14"/>
      <c r="N187" s="14"/>
    </row>
    <row r="188" spans="1:14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14"/>
      <c r="M188" s="14"/>
      <c r="N188" s="14"/>
    </row>
    <row r="189" spans="1:14" x14ac:dyDescent="0.3">
      <c r="A189" s="8" t="s">
        <v>174</v>
      </c>
      <c r="B189" s="17" t="s">
        <v>2</v>
      </c>
      <c r="C189" s="17" t="s">
        <v>3</v>
      </c>
      <c r="D189" s="17" t="s">
        <v>4</v>
      </c>
      <c r="E189" s="17" t="s">
        <v>5</v>
      </c>
      <c r="F189" s="16" t="s">
        <v>6</v>
      </c>
      <c r="G189" s="16"/>
      <c r="H189" s="16" t="s">
        <v>7</v>
      </c>
      <c r="I189" s="16"/>
      <c r="J189" s="16" t="s">
        <v>8</v>
      </c>
      <c r="K189" s="16"/>
      <c r="L189" s="17" t="s">
        <v>9</v>
      </c>
      <c r="M189" s="17"/>
      <c r="N189" s="17"/>
    </row>
    <row r="190" spans="1:14" x14ac:dyDescent="0.3">
      <c r="A190" s="5" t="s">
        <v>10</v>
      </c>
      <c r="B190" s="17"/>
      <c r="C190" s="17"/>
      <c r="D190" s="17"/>
      <c r="E190" s="17"/>
      <c r="F190" s="8" t="s">
        <v>11</v>
      </c>
      <c r="G190" s="8" t="s">
        <v>12</v>
      </c>
      <c r="H190" s="8" t="s">
        <v>13</v>
      </c>
      <c r="I190" s="8" t="s">
        <v>14</v>
      </c>
      <c r="J190" s="8" t="s">
        <v>11</v>
      </c>
      <c r="K190" s="8" t="s">
        <v>12</v>
      </c>
      <c r="L190" s="17"/>
      <c r="M190" s="17"/>
      <c r="N190" s="17"/>
    </row>
    <row r="191" spans="1:14" x14ac:dyDescent="0.3">
      <c r="A191" s="3"/>
      <c r="B191" s="3">
        <v>2020</v>
      </c>
      <c r="C191" s="3">
        <v>1</v>
      </c>
      <c r="D191" s="3">
        <v>21</v>
      </c>
      <c r="E191" s="3" t="s">
        <v>16</v>
      </c>
      <c r="F191" s="3">
        <v>1.1000000000000001</v>
      </c>
      <c r="G191" s="3"/>
      <c r="H191" s="3"/>
      <c r="I191" s="3"/>
      <c r="J191" s="3"/>
      <c r="K191" s="3"/>
      <c r="L191" s="14" t="s">
        <v>229</v>
      </c>
      <c r="M191" s="14"/>
      <c r="N191" s="14"/>
    </row>
    <row r="192" spans="1:14" x14ac:dyDescent="0.3">
      <c r="A192" s="3"/>
      <c r="B192" s="3">
        <v>2020</v>
      </c>
      <c r="C192" s="3">
        <v>1</v>
      </c>
      <c r="D192" s="3">
        <v>17</v>
      </c>
      <c r="E192" s="3" t="s">
        <v>16</v>
      </c>
      <c r="F192" s="3">
        <v>0.7</v>
      </c>
      <c r="G192" s="3"/>
      <c r="H192" s="3"/>
      <c r="I192" s="3"/>
      <c r="J192" s="3"/>
      <c r="K192" s="3"/>
      <c r="L192" s="14" t="s">
        <v>382</v>
      </c>
      <c r="M192" s="14"/>
      <c r="N192" s="14"/>
    </row>
    <row r="193" spans="1:14" x14ac:dyDescent="0.3">
      <c r="A193" s="3"/>
      <c r="B193" s="3">
        <v>2020</v>
      </c>
      <c r="C193" s="3">
        <v>2</v>
      </c>
      <c r="D193" s="3">
        <v>5</v>
      </c>
      <c r="E193" s="3" t="s">
        <v>16</v>
      </c>
      <c r="F193" s="3">
        <v>0.9</v>
      </c>
      <c r="G193" s="3"/>
      <c r="H193" s="3"/>
      <c r="I193" s="3"/>
      <c r="J193" s="3"/>
      <c r="K193" s="3"/>
      <c r="L193" s="14" t="s">
        <v>705</v>
      </c>
      <c r="M193" s="14"/>
      <c r="N193" s="14"/>
    </row>
    <row r="194" spans="1:14" x14ac:dyDescent="0.3">
      <c r="A194" s="3"/>
      <c r="B194" s="3">
        <v>2020</v>
      </c>
      <c r="C194" s="3">
        <v>2</v>
      </c>
      <c r="D194" s="3">
        <v>17</v>
      </c>
      <c r="E194" s="3" t="s">
        <v>16</v>
      </c>
      <c r="F194" s="3">
        <v>0.9</v>
      </c>
      <c r="G194" s="3"/>
      <c r="H194" s="3"/>
      <c r="I194" s="3"/>
      <c r="J194" s="3"/>
      <c r="K194" s="3"/>
      <c r="L194" s="14" t="s">
        <v>706</v>
      </c>
      <c r="M194" s="14"/>
      <c r="N194" s="14"/>
    </row>
    <row r="195" spans="1:14" x14ac:dyDescent="0.3">
      <c r="A195" s="3"/>
      <c r="B195" s="3">
        <v>2020</v>
      </c>
      <c r="C195" s="3">
        <v>3</v>
      </c>
      <c r="D195" s="3">
        <v>4</v>
      </c>
      <c r="E195" s="3" t="s">
        <v>16</v>
      </c>
      <c r="F195" s="3">
        <v>0.9</v>
      </c>
      <c r="G195" s="3"/>
      <c r="H195" s="3"/>
      <c r="I195" s="3"/>
      <c r="J195" s="3"/>
      <c r="K195" s="3"/>
      <c r="L195" s="14" t="s">
        <v>21</v>
      </c>
      <c r="M195" s="14"/>
      <c r="N195" s="14"/>
    </row>
    <row r="196" spans="1:14" x14ac:dyDescent="0.3">
      <c r="A196" s="3"/>
      <c r="B196" s="3">
        <v>2020</v>
      </c>
      <c r="C196" s="3">
        <v>3</v>
      </c>
      <c r="D196" s="3">
        <v>12</v>
      </c>
      <c r="E196" s="3" t="s">
        <v>16</v>
      </c>
      <c r="F196" s="3">
        <v>1.5</v>
      </c>
      <c r="G196" s="3"/>
      <c r="H196" s="3"/>
      <c r="I196" s="3"/>
      <c r="J196" s="3"/>
      <c r="K196" s="3"/>
      <c r="L196" s="14" t="s">
        <v>707</v>
      </c>
      <c r="M196" s="14"/>
      <c r="N196" s="14"/>
    </row>
    <row r="197" spans="1:14" x14ac:dyDescent="0.3">
      <c r="A197" s="3"/>
      <c r="B197" s="3">
        <v>2020</v>
      </c>
      <c r="C197" s="3">
        <v>3</v>
      </c>
      <c r="D197" s="3">
        <v>16</v>
      </c>
      <c r="E197" s="3" t="s">
        <v>16</v>
      </c>
      <c r="F197" s="3">
        <v>1.3</v>
      </c>
      <c r="G197" s="3"/>
      <c r="H197" s="3"/>
      <c r="I197" s="3"/>
      <c r="J197" s="3"/>
      <c r="K197" s="3"/>
      <c r="L197" s="14" t="s">
        <v>708</v>
      </c>
      <c r="M197" s="14"/>
      <c r="N197" s="14"/>
    </row>
    <row r="198" spans="1:14" x14ac:dyDescent="0.3">
      <c r="A198" s="3"/>
      <c r="B198" s="3">
        <v>2020</v>
      </c>
      <c r="C198" s="3">
        <v>6</v>
      </c>
      <c r="D198" s="3">
        <v>22</v>
      </c>
      <c r="E198" s="3" t="s">
        <v>16</v>
      </c>
      <c r="F198" s="3">
        <v>2.8</v>
      </c>
      <c r="G198" s="3"/>
      <c r="H198" s="3"/>
      <c r="I198" s="3"/>
      <c r="J198" s="3"/>
      <c r="K198" s="3"/>
      <c r="L198" s="14" t="s">
        <v>709</v>
      </c>
      <c r="M198" s="14"/>
      <c r="N198" s="14"/>
    </row>
    <row r="199" spans="1:14" x14ac:dyDescent="0.3">
      <c r="A199" s="3"/>
      <c r="B199" s="3">
        <v>2020</v>
      </c>
      <c r="C199" s="3">
        <v>6</v>
      </c>
      <c r="D199" s="3">
        <v>25</v>
      </c>
      <c r="E199" s="3" t="s">
        <v>16</v>
      </c>
      <c r="F199" s="3">
        <v>1.4</v>
      </c>
      <c r="G199" s="3"/>
      <c r="H199" s="3"/>
      <c r="I199" s="3"/>
      <c r="J199" s="3"/>
      <c r="K199" s="3"/>
      <c r="L199" s="14" t="s">
        <v>710</v>
      </c>
      <c r="M199" s="14"/>
      <c r="N199" s="14"/>
    </row>
    <row r="200" spans="1:14" x14ac:dyDescent="0.3">
      <c r="A200" s="3"/>
      <c r="B200" s="3">
        <v>2020</v>
      </c>
      <c r="C200" s="3">
        <v>8</v>
      </c>
      <c r="D200" s="3">
        <v>7</v>
      </c>
      <c r="E200" s="3" t="s">
        <v>16</v>
      </c>
      <c r="F200" s="3">
        <v>1.1000000000000001</v>
      </c>
      <c r="G200" s="3"/>
      <c r="H200" s="3"/>
      <c r="I200" s="3"/>
      <c r="J200" s="3"/>
      <c r="K200" s="3"/>
      <c r="L200" s="14" t="s">
        <v>711</v>
      </c>
      <c r="M200" s="14"/>
      <c r="N200" s="14"/>
    </row>
    <row r="201" spans="1:14" x14ac:dyDescent="0.3">
      <c r="A201" s="3"/>
      <c r="B201" s="3">
        <v>2020</v>
      </c>
      <c r="C201" s="3">
        <v>9</v>
      </c>
      <c r="D201" s="3">
        <v>1</v>
      </c>
      <c r="E201" s="3" t="s">
        <v>16</v>
      </c>
      <c r="F201" s="3">
        <v>1.9</v>
      </c>
      <c r="G201" s="3"/>
      <c r="H201" s="3"/>
      <c r="I201" s="3"/>
      <c r="J201" s="3"/>
      <c r="K201" s="3"/>
      <c r="L201" s="14" t="s">
        <v>54</v>
      </c>
      <c r="M201" s="14"/>
      <c r="N201" s="14"/>
    </row>
    <row r="202" spans="1:14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14"/>
      <c r="M202" s="14"/>
      <c r="N202" s="14"/>
    </row>
    <row r="203" spans="1:14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14"/>
      <c r="M203" s="14"/>
      <c r="N203" s="14"/>
    </row>
    <row r="204" spans="1:14" x14ac:dyDescent="0.3">
      <c r="A204" s="8" t="s">
        <v>99</v>
      </c>
      <c r="B204" s="17" t="s">
        <v>2</v>
      </c>
      <c r="C204" s="17" t="s">
        <v>3</v>
      </c>
      <c r="D204" s="17" t="s">
        <v>4</v>
      </c>
      <c r="E204" s="17" t="s">
        <v>5</v>
      </c>
      <c r="F204" s="16" t="s">
        <v>6</v>
      </c>
      <c r="G204" s="16"/>
      <c r="H204" s="16" t="s">
        <v>7</v>
      </c>
      <c r="I204" s="16"/>
      <c r="J204" s="16" t="s">
        <v>8</v>
      </c>
      <c r="K204" s="16"/>
      <c r="L204" s="17" t="s">
        <v>9</v>
      </c>
      <c r="M204" s="17"/>
      <c r="N204" s="17"/>
    </row>
    <row r="205" spans="1:14" x14ac:dyDescent="0.3">
      <c r="A205" s="5" t="s">
        <v>10</v>
      </c>
      <c r="B205" s="17"/>
      <c r="C205" s="17"/>
      <c r="D205" s="17"/>
      <c r="E205" s="17"/>
      <c r="F205" s="8" t="s">
        <v>11</v>
      </c>
      <c r="G205" s="8" t="s">
        <v>12</v>
      </c>
      <c r="H205" s="8" t="s">
        <v>13</v>
      </c>
      <c r="I205" s="8" t="s">
        <v>14</v>
      </c>
      <c r="J205" s="8" t="s">
        <v>11</v>
      </c>
      <c r="K205" s="8" t="s">
        <v>12</v>
      </c>
      <c r="L205" s="17"/>
      <c r="M205" s="17"/>
      <c r="N205" s="17"/>
    </row>
    <row r="206" spans="1:14" x14ac:dyDescent="0.3">
      <c r="A206" s="3"/>
      <c r="B206" s="3">
        <v>2018</v>
      </c>
      <c r="C206" s="3">
        <v>2</v>
      </c>
      <c r="D206" s="3">
        <v>1</v>
      </c>
      <c r="E206" s="3" t="s">
        <v>16</v>
      </c>
      <c r="F206" s="3">
        <v>1.1000000000000001</v>
      </c>
      <c r="G206" s="3"/>
      <c r="H206" s="3"/>
      <c r="I206" s="3"/>
      <c r="J206" s="3"/>
      <c r="K206" s="3"/>
      <c r="L206" s="14" t="s">
        <v>17</v>
      </c>
      <c r="M206" s="14"/>
      <c r="N206" s="14"/>
    </row>
    <row r="207" spans="1:14" x14ac:dyDescent="0.3">
      <c r="A207" s="3"/>
      <c r="B207" s="3">
        <v>2018</v>
      </c>
      <c r="C207" s="3">
        <v>2</v>
      </c>
      <c r="D207" s="3">
        <v>24</v>
      </c>
      <c r="E207" s="3" t="s">
        <v>16</v>
      </c>
      <c r="F207" s="3">
        <v>1</v>
      </c>
      <c r="G207" s="3"/>
      <c r="H207" s="3"/>
      <c r="I207" s="3"/>
      <c r="J207" s="3"/>
      <c r="K207" s="3"/>
      <c r="L207" s="14" t="s">
        <v>638</v>
      </c>
      <c r="M207" s="14"/>
      <c r="N207" s="14"/>
    </row>
    <row r="208" spans="1:14" x14ac:dyDescent="0.3">
      <c r="A208" s="3"/>
      <c r="B208" s="3">
        <v>2018</v>
      </c>
      <c r="C208" s="3">
        <v>2</v>
      </c>
      <c r="D208" s="3">
        <v>25</v>
      </c>
      <c r="E208" s="3" t="s">
        <v>16</v>
      </c>
      <c r="F208" s="3">
        <v>1</v>
      </c>
      <c r="G208" s="3"/>
      <c r="H208" s="3"/>
      <c r="I208" s="3"/>
      <c r="J208" s="3"/>
      <c r="K208" s="3"/>
      <c r="L208" s="14" t="s">
        <v>712</v>
      </c>
      <c r="M208" s="14"/>
      <c r="N208" s="14"/>
    </row>
    <row r="209" spans="1:14" x14ac:dyDescent="0.3">
      <c r="A209" s="3"/>
      <c r="B209" s="3">
        <v>2018</v>
      </c>
      <c r="C209" s="3">
        <v>3</v>
      </c>
      <c r="D209" s="3">
        <v>4</v>
      </c>
      <c r="E209" s="3" t="s">
        <v>16</v>
      </c>
      <c r="F209" s="3">
        <v>1.2</v>
      </c>
      <c r="G209" s="3"/>
      <c r="H209" s="3"/>
      <c r="I209" s="3"/>
      <c r="J209" s="3"/>
      <c r="K209" s="3"/>
      <c r="L209" s="14" t="s">
        <v>713</v>
      </c>
      <c r="M209" s="14"/>
      <c r="N209" s="14"/>
    </row>
    <row r="210" spans="1:14" x14ac:dyDescent="0.3">
      <c r="A210" s="3"/>
      <c r="B210" s="3">
        <v>2018</v>
      </c>
      <c r="C210" s="3">
        <v>3</v>
      </c>
      <c r="D210" s="3">
        <v>10</v>
      </c>
      <c r="E210" s="3" t="s">
        <v>16</v>
      </c>
      <c r="F210" s="3">
        <v>1.1000000000000001</v>
      </c>
      <c r="G210" s="3"/>
      <c r="H210" s="3"/>
      <c r="I210" s="3"/>
      <c r="J210" s="3"/>
      <c r="K210" s="3"/>
      <c r="L210" s="14" t="s">
        <v>693</v>
      </c>
      <c r="M210" s="14"/>
      <c r="N210" s="14"/>
    </row>
    <row r="211" spans="1:14" x14ac:dyDescent="0.3">
      <c r="A211" s="3"/>
      <c r="B211" s="3">
        <v>2018</v>
      </c>
      <c r="C211" s="3">
        <v>3</v>
      </c>
      <c r="D211" s="3">
        <v>30</v>
      </c>
      <c r="E211" s="3" t="s">
        <v>16</v>
      </c>
      <c r="F211" s="3">
        <v>1.2</v>
      </c>
      <c r="G211" s="3"/>
      <c r="H211" s="3"/>
      <c r="I211" s="3"/>
      <c r="J211" s="3"/>
      <c r="K211" s="3"/>
      <c r="L211" s="14" t="s">
        <v>293</v>
      </c>
      <c r="M211" s="14"/>
      <c r="N211" s="14"/>
    </row>
    <row r="212" spans="1:14" x14ac:dyDescent="0.3">
      <c r="A212" s="3"/>
      <c r="B212" s="3">
        <v>2018</v>
      </c>
      <c r="C212" s="3">
        <v>4</v>
      </c>
      <c r="D212" s="3">
        <v>20</v>
      </c>
      <c r="E212" s="3" t="s">
        <v>16</v>
      </c>
      <c r="F212" s="3">
        <v>1.2</v>
      </c>
      <c r="G212" s="3"/>
      <c r="H212" s="3"/>
      <c r="I212" s="3"/>
      <c r="J212" s="3"/>
      <c r="K212" s="3"/>
      <c r="L212" s="14" t="s">
        <v>23</v>
      </c>
      <c r="M212" s="14"/>
      <c r="N212" s="14"/>
    </row>
    <row r="213" spans="1:14" x14ac:dyDescent="0.3">
      <c r="A213" s="3"/>
      <c r="B213" s="3">
        <v>2018</v>
      </c>
      <c r="C213" s="3">
        <v>4</v>
      </c>
      <c r="D213" s="3">
        <v>22</v>
      </c>
      <c r="E213" s="3" t="s">
        <v>16</v>
      </c>
      <c r="F213" s="3">
        <v>1.3</v>
      </c>
      <c r="G213" s="3"/>
      <c r="H213" s="3"/>
      <c r="I213" s="3"/>
      <c r="J213" s="3"/>
      <c r="K213" s="3"/>
      <c r="L213" s="14" t="s">
        <v>89</v>
      </c>
      <c r="M213" s="14"/>
      <c r="N213" s="14"/>
    </row>
    <row r="214" spans="1:14" x14ac:dyDescent="0.3">
      <c r="A214" s="3"/>
      <c r="B214" s="3">
        <v>2018</v>
      </c>
      <c r="C214" s="3">
        <v>4</v>
      </c>
      <c r="D214" s="3">
        <v>26</v>
      </c>
      <c r="E214" s="3" t="s">
        <v>16</v>
      </c>
      <c r="F214" s="3">
        <v>1.2</v>
      </c>
      <c r="G214" s="3"/>
      <c r="H214" s="3"/>
      <c r="I214" s="3"/>
      <c r="J214" s="3"/>
      <c r="K214" s="3"/>
      <c r="L214" s="14" t="s">
        <v>714</v>
      </c>
      <c r="M214" s="14"/>
      <c r="N214" s="14"/>
    </row>
    <row r="215" spans="1:14" x14ac:dyDescent="0.3">
      <c r="A215" s="3"/>
      <c r="B215" s="3">
        <v>2018</v>
      </c>
      <c r="C215" s="3">
        <v>4</v>
      </c>
      <c r="D215" s="3">
        <v>29</v>
      </c>
      <c r="E215" s="3" t="s">
        <v>16</v>
      </c>
      <c r="F215" s="3">
        <v>1.4</v>
      </c>
      <c r="G215" s="3"/>
      <c r="H215" s="3"/>
      <c r="I215" s="3"/>
      <c r="J215" s="3"/>
      <c r="K215" s="3"/>
      <c r="L215" s="14" t="s">
        <v>715</v>
      </c>
      <c r="M215" s="14"/>
      <c r="N215" s="14"/>
    </row>
    <row r="216" spans="1:14" x14ac:dyDescent="0.3">
      <c r="A216" s="3"/>
      <c r="B216" s="3">
        <v>2018</v>
      </c>
      <c r="C216" s="3">
        <v>5</v>
      </c>
      <c r="D216" s="3">
        <v>5</v>
      </c>
      <c r="E216" s="3" t="s">
        <v>16</v>
      </c>
      <c r="F216" s="3">
        <v>1.3</v>
      </c>
      <c r="G216" s="3"/>
      <c r="H216" s="3"/>
      <c r="I216" s="3"/>
      <c r="J216" s="3"/>
      <c r="K216" s="3"/>
      <c r="L216" s="14" t="s">
        <v>72</v>
      </c>
      <c r="M216" s="14"/>
      <c r="N216" s="14"/>
    </row>
    <row r="217" spans="1:14" x14ac:dyDescent="0.3">
      <c r="A217" s="3"/>
      <c r="B217" s="3">
        <v>2018</v>
      </c>
      <c r="C217" s="3">
        <v>5</v>
      </c>
      <c r="D217" s="3">
        <v>11</v>
      </c>
      <c r="E217" s="3" t="s">
        <v>16</v>
      </c>
      <c r="F217" s="3">
        <v>0.9</v>
      </c>
      <c r="G217" s="3"/>
      <c r="H217" s="3"/>
      <c r="I217" s="3"/>
      <c r="J217" s="3"/>
      <c r="K217" s="3"/>
      <c r="L217" s="14" t="s">
        <v>54</v>
      </c>
      <c r="M217" s="14"/>
      <c r="N217" s="14"/>
    </row>
    <row r="218" spans="1:14" x14ac:dyDescent="0.3">
      <c r="A218" s="3"/>
      <c r="B218" s="3">
        <v>2018</v>
      </c>
      <c r="C218" s="3">
        <v>5</v>
      </c>
      <c r="D218" s="3">
        <v>18</v>
      </c>
      <c r="E218" s="3" t="s">
        <v>16</v>
      </c>
      <c r="F218" s="3">
        <v>1</v>
      </c>
      <c r="G218" s="3"/>
      <c r="H218" s="3"/>
      <c r="I218" s="3"/>
      <c r="J218" s="3"/>
      <c r="K218" s="3"/>
      <c r="L218" s="14" t="s">
        <v>54</v>
      </c>
      <c r="M218" s="14"/>
      <c r="N218" s="14"/>
    </row>
    <row r="219" spans="1:14" x14ac:dyDescent="0.3">
      <c r="A219" s="3"/>
      <c r="B219" s="3">
        <v>2018</v>
      </c>
      <c r="C219" s="3">
        <v>5</v>
      </c>
      <c r="D219" s="3">
        <v>26</v>
      </c>
      <c r="E219" s="3" t="s">
        <v>16</v>
      </c>
      <c r="F219" s="3">
        <v>1</v>
      </c>
      <c r="G219" s="3"/>
      <c r="H219" s="3"/>
      <c r="I219" s="3"/>
      <c r="J219" s="3"/>
      <c r="K219" s="3"/>
      <c r="L219" s="14" t="s">
        <v>54</v>
      </c>
      <c r="M219" s="14"/>
      <c r="N219" s="14"/>
    </row>
    <row r="220" spans="1:14" x14ac:dyDescent="0.3">
      <c r="A220" s="3"/>
      <c r="B220" s="3">
        <v>2018</v>
      </c>
      <c r="C220" s="3">
        <v>6</v>
      </c>
      <c r="D220" s="3">
        <v>2</v>
      </c>
      <c r="E220" s="3" t="s">
        <v>16</v>
      </c>
      <c r="F220" s="3">
        <v>1.2</v>
      </c>
      <c r="G220" s="3"/>
      <c r="H220" s="3"/>
      <c r="I220" s="3"/>
      <c r="J220" s="3"/>
      <c r="K220" s="3"/>
      <c r="L220" s="14" t="s">
        <v>354</v>
      </c>
      <c r="M220" s="14"/>
      <c r="N220" s="14"/>
    </row>
    <row r="221" spans="1:14" x14ac:dyDescent="0.3">
      <c r="A221" s="3"/>
      <c r="B221" s="3">
        <v>2018</v>
      </c>
      <c r="C221" s="3">
        <v>7</v>
      </c>
      <c r="D221" s="3">
        <v>1</v>
      </c>
      <c r="E221" s="3" t="s">
        <v>16</v>
      </c>
      <c r="F221" s="3">
        <v>1.4</v>
      </c>
      <c r="G221" s="3"/>
      <c r="H221" s="3">
        <v>1</v>
      </c>
      <c r="I221" s="3"/>
      <c r="J221" s="3"/>
      <c r="K221" s="3"/>
      <c r="L221" s="14" t="s">
        <v>132</v>
      </c>
      <c r="M221" s="14"/>
      <c r="N221" s="14"/>
    </row>
    <row r="222" spans="1:14" x14ac:dyDescent="0.3">
      <c r="A222" s="3"/>
      <c r="B222" s="3">
        <v>2018</v>
      </c>
      <c r="C222" s="3">
        <v>8</v>
      </c>
      <c r="D222" s="3">
        <v>5</v>
      </c>
      <c r="E222" s="3" t="s">
        <v>16</v>
      </c>
      <c r="F222" s="3">
        <v>1.2</v>
      </c>
      <c r="G222" s="3"/>
      <c r="H222" s="3"/>
      <c r="I222" s="3"/>
      <c r="J222" s="3"/>
      <c r="K222" s="3"/>
      <c r="L222" s="14" t="s">
        <v>427</v>
      </c>
      <c r="M222" s="14"/>
      <c r="N222" s="14"/>
    </row>
    <row r="223" spans="1:14" x14ac:dyDescent="0.3">
      <c r="A223" s="3"/>
      <c r="B223" s="3">
        <v>2018</v>
      </c>
      <c r="C223" s="3">
        <v>8</v>
      </c>
      <c r="D223" s="3">
        <v>24</v>
      </c>
      <c r="E223" s="3" t="s">
        <v>16</v>
      </c>
      <c r="F223" s="3">
        <v>1.3</v>
      </c>
      <c r="G223" s="3"/>
      <c r="H223" s="3"/>
      <c r="I223" s="3"/>
      <c r="J223" s="3"/>
      <c r="K223" s="3"/>
      <c r="L223" s="14" t="s">
        <v>427</v>
      </c>
      <c r="M223" s="14"/>
      <c r="N223" s="14"/>
    </row>
    <row r="224" spans="1:14" x14ac:dyDescent="0.3">
      <c r="A224" s="3"/>
      <c r="B224" s="3">
        <v>2018</v>
      </c>
      <c r="C224" s="3">
        <v>8</v>
      </c>
      <c r="D224" s="3">
        <v>30</v>
      </c>
      <c r="E224" s="3" t="s">
        <v>16</v>
      </c>
      <c r="F224" s="3">
        <v>0.8</v>
      </c>
      <c r="G224" s="3"/>
      <c r="H224" s="3"/>
      <c r="I224" s="3"/>
      <c r="J224" s="3"/>
      <c r="K224" s="3"/>
      <c r="L224" s="14" t="s">
        <v>54</v>
      </c>
      <c r="M224" s="14"/>
      <c r="N224" s="14"/>
    </row>
    <row r="225" spans="1:14" x14ac:dyDescent="0.3">
      <c r="A225" s="3"/>
      <c r="B225" s="3">
        <v>2018</v>
      </c>
      <c r="C225" s="3">
        <v>9</v>
      </c>
      <c r="D225" s="3">
        <v>12</v>
      </c>
      <c r="E225" s="3" t="s">
        <v>16</v>
      </c>
      <c r="F225" s="3">
        <v>1</v>
      </c>
      <c r="G225" s="3"/>
      <c r="H225" s="3"/>
      <c r="I225" s="3"/>
      <c r="J225" s="3"/>
      <c r="K225" s="3"/>
      <c r="L225" s="14" t="s">
        <v>54</v>
      </c>
      <c r="M225" s="14"/>
      <c r="N225" s="14"/>
    </row>
    <row r="226" spans="1:14" x14ac:dyDescent="0.3">
      <c r="A226" s="3"/>
      <c r="B226" s="3">
        <v>2018</v>
      </c>
      <c r="C226" s="3">
        <v>9</v>
      </c>
      <c r="D226" s="3">
        <v>29</v>
      </c>
      <c r="E226" s="3" t="s">
        <v>16</v>
      </c>
      <c r="F226" s="3">
        <v>0.9</v>
      </c>
      <c r="G226" s="3"/>
      <c r="H226" s="3"/>
      <c r="I226" s="3"/>
      <c r="J226" s="3"/>
      <c r="K226" s="3"/>
      <c r="L226" s="14" t="s">
        <v>54</v>
      </c>
      <c r="M226" s="14"/>
      <c r="N226" s="14"/>
    </row>
    <row r="227" spans="1:14" x14ac:dyDescent="0.3">
      <c r="A227" s="3"/>
      <c r="B227" s="3">
        <v>2018</v>
      </c>
      <c r="C227" s="3">
        <v>10</v>
      </c>
      <c r="D227" s="3">
        <v>5</v>
      </c>
      <c r="E227" s="3" t="s">
        <v>16</v>
      </c>
      <c r="F227" s="3">
        <v>1</v>
      </c>
      <c r="G227" s="3"/>
      <c r="H227" s="3"/>
      <c r="I227" s="3"/>
      <c r="J227" s="3"/>
      <c r="K227" s="3"/>
      <c r="L227" s="14" t="s">
        <v>54</v>
      </c>
      <c r="M227" s="14"/>
      <c r="N227" s="14"/>
    </row>
    <row r="228" spans="1:14" x14ac:dyDescent="0.3">
      <c r="A228" s="3"/>
      <c r="B228" s="3">
        <v>2018</v>
      </c>
      <c r="C228" s="3">
        <v>10</v>
      </c>
      <c r="D228" s="3">
        <v>25</v>
      </c>
      <c r="E228" s="3" t="s">
        <v>16</v>
      </c>
      <c r="F228" s="3">
        <v>1.2</v>
      </c>
      <c r="G228" s="3"/>
      <c r="H228" s="3"/>
      <c r="I228" s="3"/>
      <c r="J228" s="3"/>
      <c r="K228" s="3"/>
      <c r="L228" s="14" t="s">
        <v>165</v>
      </c>
      <c r="M228" s="14"/>
      <c r="N228" s="14"/>
    </row>
    <row r="229" spans="1:14" x14ac:dyDescent="0.3">
      <c r="A229" s="3"/>
      <c r="B229" s="3">
        <v>2018</v>
      </c>
      <c r="C229" s="3">
        <v>12</v>
      </c>
      <c r="D229" s="3">
        <v>28</v>
      </c>
      <c r="E229" s="3" t="s">
        <v>42</v>
      </c>
      <c r="F229" s="3"/>
      <c r="G229" s="3"/>
      <c r="H229" s="3"/>
      <c r="I229" s="3">
        <v>1</v>
      </c>
      <c r="J229" s="3"/>
      <c r="K229" s="3"/>
      <c r="L229" s="14" t="s">
        <v>206</v>
      </c>
      <c r="M229" s="14"/>
      <c r="N229" s="14"/>
    </row>
    <row r="230" spans="1:14" x14ac:dyDescent="0.3">
      <c r="A230" s="3"/>
      <c r="B230" s="3">
        <v>2019</v>
      </c>
      <c r="C230" s="3">
        <v>2</v>
      </c>
      <c r="D230" s="3">
        <v>1</v>
      </c>
      <c r="E230" s="3" t="s">
        <v>16</v>
      </c>
      <c r="F230" s="3">
        <v>1.1000000000000001</v>
      </c>
      <c r="G230" s="3"/>
      <c r="H230" s="3"/>
      <c r="I230" s="3"/>
      <c r="J230" s="3"/>
      <c r="K230" s="3"/>
      <c r="L230" s="14" t="s">
        <v>54</v>
      </c>
      <c r="M230" s="14"/>
      <c r="N230" s="14"/>
    </row>
    <row r="231" spans="1:14" x14ac:dyDescent="0.3">
      <c r="A231" s="3"/>
      <c r="B231" s="3">
        <v>2020</v>
      </c>
      <c r="C231" s="3">
        <v>6</v>
      </c>
      <c r="D231" s="3">
        <v>20</v>
      </c>
      <c r="E231" s="3" t="s">
        <v>16</v>
      </c>
      <c r="F231" s="3">
        <v>0.7</v>
      </c>
      <c r="G231" s="3"/>
      <c r="H231" s="3"/>
      <c r="I231" s="3"/>
      <c r="J231" s="3"/>
      <c r="K231" s="3"/>
      <c r="L231" s="14" t="s">
        <v>29</v>
      </c>
      <c r="M231" s="14"/>
      <c r="N231" s="14"/>
    </row>
    <row r="232" spans="1:14" x14ac:dyDescent="0.3">
      <c r="A232" s="3"/>
      <c r="B232" s="3">
        <v>2020</v>
      </c>
      <c r="C232" s="3">
        <v>7</v>
      </c>
      <c r="D232" s="3">
        <v>8</v>
      </c>
      <c r="E232" s="3" t="s">
        <v>16</v>
      </c>
      <c r="F232" s="3">
        <v>1.2</v>
      </c>
      <c r="G232" s="3"/>
      <c r="H232" s="3"/>
      <c r="I232" s="3"/>
      <c r="J232" s="3"/>
      <c r="K232" s="3"/>
      <c r="L232" s="14" t="s">
        <v>716</v>
      </c>
      <c r="M232" s="14"/>
      <c r="N232" s="14"/>
    </row>
    <row r="233" spans="1:14" x14ac:dyDescent="0.3">
      <c r="A233" s="3"/>
      <c r="B233" s="3">
        <v>2020</v>
      </c>
      <c r="C233" s="3">
        <v>8</v>
      </c>
      <c r="D233" s="3">
        <v>6</v>
      </c>
      <c r="E233" s="3" t="s">
        <v>16</v>
      </c>
      <c r="F233" s="3">
        <v>1.2</v>
      </c>
      <c r="G233" s="3"/>
      <c r="H233" s="3"/>
      <c r="I233" s="3"/>
      <c r="J233" s="3"/>
      <c r="K233" s="3"/>
      <c r="L233" s="14" t="s">
        <v>693</v>
      </c>
      <c r="M233" s="14"/>
      <c r="N233" s="14"/>
    </row>
    <row r="234" spans="1:14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14"/>
      <c r="M234" s="14"/>
      <c r="N234" s="14"/>
    </row>
    <row r="235" spans="1:14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14"/>
      <c r="M235" s="14"/>
      <c r="N235" s="14"/>
    </row>
    <row r="236" spans="1:14" x14ac:dyDescent="0.3">
      <c r="A236" s="8" t="s">
        <v>190</v>
      </c>
      <c r="B236" s="17" t="s">
        <v>2</v>
      </c>
      <c r="C236" s="17" t="s">
        <v>3</v>
      </c>
      <c r="D236" s="17" t="s">
        <v>4</v>
      </c>
      <c r="E236" s="17" t="s">
        <v>5</v>
      </c>
      <c r="F236" s="16" t="s">
        <v>6</v>
      </c>
      <c r="G236" s="16"/>
      <c r="H236" s="16" t="s">
        <v>7</v>
      </c>
      <c r="I236" s="16"/>
      <c r="J236" s="16" t="s">
        <v>8</v>
      </c>
      <c r="K236" s="16"/>
      <c r="L236" s="17" t="s">
        <v>9</v>
      </c>
      <c r="M236" s="17"/>
      <c r="N236" s="17"/>
    </row>
    <row r="237" spans="1:14" x14ac:dyDescent="0.3">
      <c r="A237" s="5" t="s">
        <v>97</v>
      </c>
      <c r="B237" s="17"/>
      <c r="C237" s="17"/>
      <c r="D237" s="17"/>
      <c r="E237" s="17"/>
      <c r="F237" s="8" t="s">
        <v>11</v>
      </c>
      <c r="G237" s="8" t="s">
        <v>12</v>
      </c>
      <c r="H237" s="8" t="s">
        <v>13</v>
      </c>
      <c r="I237" s="8" t="s">
        <v>14</v>
      </c>
      <c r="J237" s="8" t="s">
        <v>11</v>
      </c>
      <c r="K237" s="8" t="s">
        <v>12</v>
      </c>
      <c r="L237" s="17"/>
      <c r="M237" s="17"/>
      <c r="N237" s="17"/>
    </row>
    <row r="238" spans="1:14" x14ac:dyDescent="0.3">
      <c r="A238" s="3"/>
      <c r="B238" s="3" t="s">
        <v>228</v>
      </c>
      <c r="C238" s="3" t="s">
        <v>228</v>
      </c>
      <c r="D238" s="3" t="s">
        <v>228</v>
      </c>
      <c r="E238" s="3" t="s">
        <v>228</v>
      </c>
      <c r="F238" s="3" t="s">
        <v>228</v>
      </c>
      <c r="G238" s="3" t="s">
        <v>228</v>
      </c>
      <c r="H238" s="3" t="s">
        <v>228</v>
      </c>
      <c r="I238" s="3" t="s">
        <v>228</v>
      </c>
      <c r="J238" s="3" t="s">
        <v>228</v>
      </c>
      <c r="K238" s="3" t="s">
        <v>228</v>
      </c>
      <c r="L238" s="14" t="s">
        <v>228</v>
      </c>
      <c r="M238" s="14"/>
      <c r="N238" s="14"/>
    </row>
    <row r="239" spans="1:14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14"/>
      <c r="M239" s="14"/>
      <c r="N239" s="14"/>
    </row>
    <row r="240" spans="1:14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14"/>
      <c r="M240" s="14"/>
      <c r="N240" s="14"/>
    </row>
    <row r="241" spans="1:14" x14ac:dyDescent="0.3">
      <c r="A241" s="8" t="s">
        <v>284</v>
      </c>
      <c r="B241" s="17" t="s">
        <v>2</v>
      </c>
      <c r="C241" s="17" t="s">
        <v>3</v>
      </c>
      <c r="D241" s="17" t="s">
        <v>4</v>
      </c>
      <c r="E241" s="17" t="s">
        <v>5</v>
      </c>
      <c r="F241" s="16" t="s">
        <v>6</v>
      </c>
      <c r="G241" s="16"/>
      <c r="H241" s="16" t="s">
        <v>7</v>
      </c>
      <c r="I241" s="16"/>
      <c r="J241" s="16" t="s">
        <v>8</v>
      </c>
      <c r="K241" s="16"/>
      <c r="L241" s="17" t="s">
        <v>9</v>
      </c>
      <c r="M241" s="17"/>
      <c r="N241" s="17"/>
    </row>
    <row r="242" spans="1:14" x14ac:dyDescent="0.3">
      <c r="A242" s="5" t="s">
        <v>10</v>
      </c>
      <c r="B242" s="17"/>
      <c r="C242" s="17"/>
      <c r="D242" s="17"/>
      <c r="E242" s="17"/>
      <c r="F242" s="8" t="s">
        <v>11</v>
      </c>
      <c r="G242" s="8" t="s">
        <v>12</v>
      </c>
      <c r="H242" s="8" t="s">
        <v>13</v>
      </c>
      <c r="I242" s="8" t="s">
        <v>14</v>
      </c>
      <c r="J242" s="8" t="s">
        <v>11</v>
      </c>
      <c r="K242" s="8" t="s">
        <v>12</v>
      </c>
      <c r="L242" s="17"/>
      <c r="M242" s="17"/>
      <c r="N242" s="17"/>
    </row>
    <row r="243" spans="1:14" x14ac:dyDescent="0.3">
      <c r="A243" s="3"/>
      <c r="B243" s="3">
        <v>2017</v>
      </c>
      <c r="C243" s="3">
        <v>1</v>
      </c>
      <c r="D243" s="3">
        <v>27</v>
      </c>
      <c r="E243" s="3" t="s">
        <v>15</v>
      </c>
      <c r="F243" s="3">
        <v>1</v>
      </c>
      <c r="G243" s="3"/>
      <c r="H243" s="3"/>
      <c r="I243" s="3"/>
      <c r="J243" s="3"/>
      <c r="K243" s="3"/>
      <c r="L243" s="14" t="s">
        <v>717</v>
      </c>
      <c r="M243" s="14"/>
      <c r="N243" s="14"/>
    </row>
    <row r="244" spans="1:14" x14ac:dyDescent="0.3">
      <c r="A244" s="3"/>
      <c r="B244" s="3">
        <v>2017</v>
      </c>
      <c r="C244" s="3">
        <v>2</v>
      </c>
      <c r="D244" s="3">
        <v>1</v>
      </c>
      <c r="E244" s="3" t="s">
        <v>15</v>
      </c>
      <c r="F244" s="3">
        <v>0.8</v>
      </c>
      <c r="G244" s="3"/>
      <c r="H244" s="3"/>
      <c r="I244" s="3"/>
      <c r="J244" s="3"/>
      <c r="K244" s="3"/>
      <c r="L244" s="14" t="s">
        <v>382</v>
      </c>
      <c r="M244" s="14"/>
      <c r="N244" s="14"/>
    </row>
    <row r="245" spans="1:14" x14ac:dyDescent="0.3">
      <c r="A245" s="3"/>
      <c r="B245" s="3">
        <v>2017</v>
      </c>
      <c r="C245" s="3">
        <v>2</v>
      </c>
      <c r="D245" s="3">
        <v>20</v>
      </c>
      <c r="E245" s="3" t="s">
        <v>15</v>
      </c>
      <c r="F245" s="3">
        <v>0.9</v>
      </c>
      <c r="G245" s="3"/>
      <c r="H245" s="3"/>
      <c r="I245" s="3"/>
      <c r="J245" s="3"/>
      <c r="K245" s="3"/>
      <c r="L245" s="14" t="s">
        <v>718</v>
      </c>
      <c r="M245" s="14"/>
      <c r="N245" s="14"/>
    </row>
    <row r="246" spans="1:14" x14ac:dyDescent="0.3">
      <c r="A246" s="3"/>
      <c r="B246" s="3">
        <v>2017</v>
      </c>
      <c r="C246" s="3">
        <v>2</v>
      </c>
      <c r="D246" s="3">
        <v>27</v>
      </c>
      <c r="E246" s="3" t="s">
        <v>15</v>
      </c>
      <c r="F246" s="3">
        <v>1.1000000000000001</v>
      </c>
      <c r="G246" s="3"/>
      <c r="H246" s="3"/>
      <c r="I246" s="3"/>
      <c r="J246" s="3"/>
      <c r="K246" s="3"/>
      <c r="L246" s="14" t="s">
        <v>719</v>
      </c>
      <c r="M246" s="14"/>
      <c r="N246" s="14"/>
    </row>
    <row r="247" spans="1:14" x14ac:dyDescent="0.3">
      <c r="A247" s="3"/>
      <c r="B247" s="3">
        <v>2017</v>
      </c>
      <c r="C247" s="3">
        <v>3</v>
      </c>
      <c r="D247" s="3">
        <v>4</v>
      </c>
      <c r="E247" s="3" t="s">
        <v>15</v>
      </c>
      <c r="F247" s="3">
        <v>1.1000000000000001</v>
      </c>
      <c r="G247" s="3"/>
      <c r="H247" s="3"/>
      <c r="I247" s="3"/>
      <c r="J247" s="3"/>
      <c r="K247" s="3"/>
      <c r="L247" s="14" t="s">
        <v>18</v>
      </c>
      <c r="M247" s="14"/>
      <c r="N247" s="14"/>
    </row>
    <row r="248" spans="1:14" x14ac:dyDescent="0.3">
      <c r="A248" s="3"/>
      <c r="B248" s="3">
        <v>2017</v>
      </c>
      <c r="C248" s="3">
        <v>3</v>
      </c>
      <c r="D248" s="3">
        <v>16</v>
      </c>
      <c r="E248" s="3" t="s">
        <v>15</v>
      </c>
      <c r="F248" s="3">
        <v>1.2</v>
      </c>
      <c r="G248" s="3"/>
      <c r="H248" s="3"/>
      <c r="I248" s="3"/>
      <c r="J248" s="3"/>
      <c r="K248" s="3"/>
      <c r="L248" s="14" t="s">
        <v>154</v>
      </c>
      <c r="M248" s="14"/>
      <c r="N248" s="14"/>
    </row>
    <row r="249" spans="1:14" x14ac:dyDescent="0.3">
      <c r="A249" s="3"/>
      <c r="B249" s="3">
        <v>2017</v>
      </c>
      <c r="C249" s="3">
        <v>3</v>
      </c>
      <c r="D249" s="3">
        <v>17</v>
      </c>
      <c r="E249" s="3" t="s">
        <v>15</v>
      </c>
      <c r="F249" s="3">
        <v>1</v>
      </c>
      <c r="G249" s="3"/>
      <c r="H249" s="3"/>
      <c r="I249" s="3"/>
      <c r="J249" s="3"/>
      <c r="K249" s="3"/>
      <c r="L249" s="14" t="s">
        <v>22</v>
      </c>
      <c r="M249" s="14"/>
      <c r="N249" s="14"/>
    </row>
    <row r="250" spans="1:14" x14ac:dyDescent="0.3">
      <c r="A250" s="3"/>
      <c r="B250" s="3">
        <v>2017</v>
      </c>
      <c r="C250" s="3">
        <v>3</v>
      </c>
      <c r="D250" s="3">
        <v>23</v>
      </c>
      <c r="E250" s="3" t="s">
        <v>15</v>
      </c>
      <c r="F250" s="3">
        <v>1.1000000000000001</v>
      </c>
      <c r="G250" s="3"/>
      <c r="H250" s="3"/>
      <c r="I250" s="3"/>
      <c r="J250" s="3"/>
      <c r="K250" s="3"/>
      <c r="L250" s="14" t="s">
        <v>271</v>
      </c>
      <c r="M250" s="14"/>
      <c r="N250" s="14"/>
    </row>
    <row r="251" spans="1:14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14"/>
      <c r="M251" s="14"/>
      <c r="N251" s="14"/>
    </row>
    <row r="252" spans="1:14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14"/>
      <c r="M252" s="14"/>
      <c r="N252" s="14"/>
    </row>
    <row r="253" spans="1:14" x14ac:dyDescent="0.3">
      <c r="A253" s="8" t="s">
        <v>286</v>
      </c>
      <c r="B253" s="17" t="s">
        <v>2</v>
      </c>
      <c r="C253" s="17" t="s">
        <v>3</v>
      </c>
      <c r="D253" s="17" t="s">
        <v>4</v>
      </c>
      <c r="E253" s="17" t="s">
        <v>5</v>
      </c>
      <c r="F253" s="16" t="s">
        <v>6</v>
      </c>
      <c r="G253" s="16"/>
      <c r="H253" s="16" t="s">
        <v>7</v>
      </c>
      <c r="I253" s="16"/>
      <c r="J253" s="16" t="s">
        <v>8</v>
      </c>
      <c r="K253" s="16"/>
      <c r="L253" s="17" t="s">
        <v>9</v>
      </c>
      <c r="M253" s="17"/>
      <c r="N253" s="17"/>
    </row>
    <row r="254" spans="1:14" x14ac:dyDescent="0.3">
      <c r="A254" s="5" t="s">
        <v>10</v>
      </c>
      <c r="B254" s="17"/>
      <c r="C254" s="17"/>
      <c r="D254" s="17"/>
      <c r="E254" s="17"/>
      <c r="F254" s="8" t="s">
        <v>11</v>
      </c>
      <c r="G254" s="8" t="s">
        <v>12</v>
      </c>
      <c r="H254" s="8" t="s">
        <v>13</v>
      </c>
      <c r="I254" s="8" t="s">
        <v>14</v>
      </c>
      <c r="J254" s="8" t="s">
        <v>11</v>
      </c>
      <c r="K254" s="8" t="s">
        <v>12</v>
      </c>
      <c r="L254" s="17"/>
      <c r="M254" s="17"/>
      <c r="N254" s="17"/>
    </row>
    <row r="255" spans="1:14" x14ac:dyDescent="0.3">
      <c r="A255" s="3"/>
      <c r="B255" s="3">
        <v>2020</v>
      </c>
      <c r="C255" s="3">
        <v>3</v>
      </c>
      <c r="D255" s="3">
        <v>4</v>
      </c>
      <c r="E255" s="3" t="s">
        <v>406</v>
      </c>
      <c r="F255" s="3"/>
      <c r="G255" s="3"/>
      <c r="H255" s="3"/>
      <c r="I255" s="3"/>
      <c r="J255" s="3"/>
      <c r="K255" s="3"/>
      <c r="L255" s="14" t="s">
        <v>17</v>
      </c>
      <c r="M255" s="14"/>
      <c r="N255" s="14"/>
    </row>
    <row r="256" spans="1:14" x14ac:dyDescent="0.3">
      <c r="A256" s="3"/>
      <c r="B256" s="3">
        <v>2020</v>
      </c>
      <c r="C256" s="3">
        <v>3</v>
      </c>
      <c r="D256" s="3">
        <v>5</v>
      </c>
      <c r="E256" s="3" t="s">
        <v>16</v>
      </c>
      <c r="F256" s="3">
        <v>1.2</v>
      </c>
      <c r="G256" s="3"/>
      <c r="H256" s="3"/>
      <c r="I256" s="3"/>
      <c r="J256" s="3"/>
      <c r="K256" s="3"/>
      <c r="L256" s="14" t="s">
        <v>103</v>
      </c>
      <c r="M256" s="14"/>
      <c r="N256" s="14"/>
    </row>
    <row r="257" spans="1:14" x14ac:dyDescent="0.3">
      <c r="A257" s="3"/>
      <c r="B257" s="3">
        <v>2020</v>
      </c>
      <c r="C257" s="3">
        <v>3</v>
      </c>
      <c r="D257" s="3">
        <v>9</v>
      </c>
      <c r="E257" s="3" t="s">
        <v>16</v>
      </c>
      <c r="F257" s="3">
        <v>1</v>
      </c>
      <c r="G257" s="3"/>
      <c r="H257" s="3"/>
      <c r="I257" s="3"/>
      <c r="J257" s="3"/>
      <c r="K257" s="3"/>
      <c r="L257" s="14" t="s">
        <v>64</v>
      </c>
      <c r="M257" s="14"/>
      <c r="N257" s="14"/>
    </row>
    <row r="258" spans="1:14" x14ac:dyDescent="0.3">
      <c r="A258" s="3"/>
      <c r="B258" s="3">
        <v>2020</v>
      </c>
      <c r="C258" s="3">
        <v>3</v>
      </c>
      <c r="D258" s="3">
        <v>11</v>
      </c>
      <c r="E258" s="3" t="s">
        <v>16</v>
      </c>
      <c r="F258" s="3">
        <v>1</v>
      </c>
      <c r="G258" s="3"/>
      <c r="H258" s="3"/>
      <c r="I258" s="3"/>
      <c r="J258" s="3"/>
      <c r="K258" s="3"/>
      <c r="L258" s="14" t="s">
        <v>301</v>
      </c>
      <c r="M258" s="14"/>
      <c r="N258" s="14"/>
    </row>
    <row r="259" spans="1:14" x14ac:dyDescent="0.3">
      <c r="A259" s="3"/>
      <c r="B259" s="3">
        <v>2020</v>
      </c>
      <c r="C259" s="3">
        <v>3</v>
      </c>
      <c r="D259" s="3">
        <v>16</v>
      </c>
      <c r="E259" s="3" t="s">
        <v>16</v>
      </c>
      <c r="F259" s="3">
        <v>1.5</v>
      </c>
      <c r="G259" s="3"/>
      <c r="H259" s="3"/>
      <c r="I259" s="3"/>
      <c r="J259" s="3"/>
      <c r="K259" s="3"/>
      <c r="L259" s="14" t="s">
        <v>86</v>
      </c>
      <c r="M259" s="14"/>
      <c r="N259" s="14"/>
    </row>
    <row r="260" spans="1:14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14"/>
      <c r="M260" s="14"/>
      <c r="N260" s="14"/>
    </row>
    <row r="261" spans="1:14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14"/>
      <c r="M261" s="14"/>
      <c r="N261" s="14"/>
    </row>
    <row r="262" spans="1:14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14"/>
      <c r="M262" s="14"/>
      <c r="N262" s="14"/>
    </row>
    <row r="263" spans="1:14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14"/>
      <c r="M263" s="14"/>
      <c r="N263" s="14"/>
    </row>
    <row r="264" spans="1:14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14"/>
      <c r="M264" s="14"/>
      <c r="N264" s="14"/>
    </row>
    <row r="265" spans="1:14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14"/>
      <c r="M265" s="14"/>
      <c r="N265" s="14"/>
    </row>
    <row r="266" spans="1:14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14"/>
      <c r="M266" s="14"/>
      <c r="N266" s="14"/>
    </row>
    <row r="267" spans="1:14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14"/>
      <c r="M267" s="14"/>
      <c r="N267" s="14"/>
    </row>
    <row r="268" spans="1:14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14"/>
      <c r="M268" s="14"/>
      <c r="N268" s="14"/>
    </row>
    <row r="269" spans="1:14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14"/>
      <c r="M269" s="14"/>
      <c r="N269" s="14"/>
    </row>
    <row r="270" spans="1:14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14"/>
      <c r="M270" s="14"/>
      <c r="N270" s="14"/>
    </row>
    <row r="271" spans="1:14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14"/>
      <c r="M271" s="14"/>
      <c r="N271" s="14"/>
    </row>
    <row r="272" spans="1:14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14"/>
      <c r="M272" s="14"/>
      <c r="N272" s="14"/>
    </row>
    <row r="273" spans="1:14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14"/>
      <c r="M273" s="14"/>
      <c r="N273" s="14"/>
    </row>
    <row r="274" spans="1:14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14"/>
      <c r="M274" s="14"/>
      <c r="N274" s="14"/>
    </row>
    <row r="275" spans="1:14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14"/>
      <c r="M275" s="14"/>
      <c r="N275" s="14"/>
    </row>
    <row r="276" spans="1:14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14"/>
      <c r="M276" s="14"/>
      <c r="N276" s="14"/>
    </row>
    <row r="277" spans="1:14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14"/>
      <c r="M277" s="14"/>
      <c r="N277" s="14"/>
    </row>
    <row r="278" spans="1:14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14"/>
      <c r="M278" s="14"/>
      <c r="N278" s="14"/>
    </row>
    <row r="279" spans="1:14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14"/>
      <c r="M279" s="14"/>
      <c r="N279" s="14"/>
    </row>
    <row r="280" spans="1:14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14"/>
      <c r="M280" s="14"/>
      <c r="N280" s="14"/>
    </row>
    <row r="281" spans="1:14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14"/>
      <c r="M281" s="14"/>
      <c r="N281" s="14"/>
    </row>
    <row r="282" spans="1:14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14"/>
      <c r="M282" s="14"/>
      <c r="N282" s="14"/>
    </row>
    <row r="283" spans="1:14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14"/>
      <c r="M283" s="14"/>
      <c r="N283" s="14"/>
    </row>
    <row r="284" spans="1:14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14"/>
      <c r="M284" s="14"/>
      <c r="N284" s="14"/>
    </row>
    <row r="285" spans="1:14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14"/>
      <c r="M285" s="14"/>
      <c r="N285" s="14"/>
    </row>
    <row r="286" spans="1:14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14"/>
      <c r="M286" s="14"/>
      <c r="N286" s="14"/>
    </row>
    <row r="287" spans="1:14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14"/>
      <c r="M287" s="14"/>
      <c r="N287" s="14"/>
    </row>
    <row r="288" spans="1:14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14"/>
      <c r="M288" s="14"/>
      <c r="N288" s="14"/>
    </row>
    <row r="289" spans="1:14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14"/>
      <c r="M289" s="14"/>
      <c r="N289" s="14"/>
    </row>
    <row r="290" spans="1:14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14"/>
      <c r="M290" s="14"/>
      <c r="N290" s="14"/>
    </row>
    <row r="291" spans="1:14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14"/>
      <c r="M291" s="14"/>
      <c r="N291" s="14"/>
    </row>
    <row r="292" spans="1:14" x14ac:dyDescent="0.3">
      <c r="L292" s="14"/>
      <c r="M292" s="14"/>
      <c r="N292" s="14"/>
    </row>
    <row r="293" spans="1:14" x14ac:dyDescent="0.3">
      <c r="L293" s="14"/>
      <c r="M293" s="14"/>
      <c r="N293" s="14"/>
    </row>
    <row r="294" spans="1:14" x14ac:dyDescent="0.3">
      <c r="L294" s="14"/>
      <c r="M294" s="14"/>
      <c r="N294" s="14"/>
    </row>
    <row r="295" spans="1:14" x14ac:dyDescent="0.3">
      <c r="L295" s="14"/>
      <c r="M295" s="14"/>
      <c r="N295" s="14"/>
    </row>
    <row r="296" spans="1:14" x14ac:dyDescent="0.3">
      <c r="L296" s="14"/>
      <c r="M296" s="14"/>
      <c r="N296" s="14"/>
    </row>
    <row r="297" spans="1:14" x14ac:dyDescent="0.3">
      <c r="L297" s="14"/>
      <c r="M297" s="14"/>
      <c r="N297" s="14"/>
    </row>
    <row r="298" spans="1:14" x14ac:dyDescent="0.3">
      <c r="L298" s="14"/>
      <c r="M298" s="14"/>
      <c r="N298" s="14"/>
    </row>
    <row r="299" spans="1:14" x14ac:dyDescent="0.3">
      <c r="L299" s="14"/>
      <c r="M299" s="14"/>
      <c r="N299" s="14"/>
    </row>
    <row r="300" spans="1:14" x14ac:dyDescent="0.3">
      <c r="L300" s="14"/>
      <c r="M300" s="14"/>
      <c r="N300" s="14"/>
    </row>
    <row r="301" spans="1:14" x14ac:dyDescent="0.3">
      <c r="L301" s="14"/>
      <c r="M301" s="14"/>
      <c r="N301" s="14"/>
    </row>
    <row r="302" spans="1:14" x14ac:dyDescent="0.3">
      <c r="L302" s="14"/>
      <c r="M302" s="14"/>
      <c r="N302" s="14"/>
    </row>
    <row r="303" spans="1:14" x14ac:dyDescent="0.3">
      <c r="L303" s="14"/>
      <c r="M303" s="14"/>
      <c r="N303" s="14"/>
    </row>
    <row r="304" spans="1:14" x14ac:dyDescent="0.3">
      <c r="L304" s="14"/>
      <c r="M304" s="14"/>
      <c r="N304" s="14"/>
    </row>
    <row r="305" spans="12:14" x14ac:dyDescent="0.3">
      <c r="L305" s="14"/>
      <c r="M305" s="14"/>
      <c r="N305" s="14"/>
    </row>
    <row r="306" spans="12:14" x14ac:dyDescent="0.3">
      <c r="L306" s="14"/>
      <c r="M306" s="14"/>
      <c r="N306" s="14"/>
    </row>
    <row r="307" spans="12:14" x14ac:dyDescent="0.3">
      <c r="L307" s="14"/>
      <c r="M307" s="14"/>
      <c r="N307" s="14"/>
    </row>
    <row r="308" spans="12:14" x14ac:dyDescent="0.3">
      <c r="L308" s="14"/>
      <c r="M308" s="14"/>
      <c r="N308" s="14"/>
    </row>
    <row r="309" spans="12:14" x14ac:dyDescent="0.3">
      <c r="L309" s="14"/>
      <c r="M309" s="14"/>
      <c r="N309" s="14"/>
    </row>
    <row r="310" spans="12:14" x14ac:dyDescent="0.3">
      <c r="L310" s="14"/>
      <c r="M310" s="14"/>
      <c r="N310" s="14"/>
    </row>
    <row r="311" spans="12:14" x14ac:dyDescent="0.3">
      <c r="L311" s="14"/>
      <c r="M311" s="14"/>
      <c r="N311" s="14"/>
    </row>
    <row r="312" spans="12:14" x14ac:dyDescent="0.3">
      <c r="L312" s="14"/>
      <c r="M312" s="14"/>
      <c r="N312" s="14"/>
    </row>
    <row r="313" spans="12:14" x14ac:dyDescent="0.3">
      <c r="L313" s="14"/>
      <c r="M313" s="14"/>
      <c r="N313" s="14"/>
    </row>
    <row r="314" spans="12:14" x14ac:dyDescent="0.3">
      <c r="L314" s="14"/>
      <c r="M314" s="14"/>
      <c r="N314" s="14"/>
    </row>
    <row r="315" spans="12:14" x14ac:dyDescent="0.3">
      <c r="L315" s="14"/>
      <c r="M315" s="14"/>
      <c r="N315" s="14"/>
    </row>
    <row r="316" spans="12:14" x14ac:dyDescent="0.3">
      <c r="L316" s="14"/>
      <c r="M316" s="14"/>
      <c r="N316" s="14"/>
    </row>
    <row r="317" spans="12:14" x14ac:dyDescent="0.3">
      <c r="L317" s="14"/>
      <c r="M317" s="14"/>
      <c r="N317" s="14"/>
    </row>
    <row r="318" spans="12:14" x14ac:dyDescent="0.3">
      <c r="L318" s="14"/>
      <c r="M318" s="14"/>
      <c r="N318" s="14"/>
    </row>
    <row r="319" spans="12:14" x14ac:dyDescent="0.3">
      <c r="L319" s="14"/>
      <c r="M319" s="14"/>
      <c r="N319" s="14"/>
    </row>
    <row r="320" spans="12:14" x14ac:dyDescent="0.3">
      <c r="L320" s="14"/>
      <c r="M320" s="14"/>
      <c r="N320" s="14"/>
    </row>
    <row r="321" spans="12:14" x14ac:dyDescent="0.3">
      <c r="L321" s="14"/>
      <c r="M321" s="14"/>
      <c r="N321" s="14"/>
    </row>
    <row r="322" spans="12:14" x14ac:dyDescent="0.3">
      <c r="L322" s="14"/>
      <c r="M322" s="14"/>
      <c r="N322" s="14"/>
    </row>
    <row r="323" spans="12:14" x14ac:dyDescent="0.3">
      <c r="L323" s="14"/>
      <c r="M323" s="14"/>
      <c r="N323" s="14"/>
    </row>
    <row r="324" spans="12:14" x14ac:dyDescent="0.3">
      <c r="L324" s="14"/>
      <c r="M324" s="14"/>
      <c r="N324" s="14"/>
    </row>
    <row r="325" spans="12:14" x14ac:dyDescent="0.3">
      <c r="L325" s="14"/>
      <c r="M325" s="14"/>
      <c r="N325" s="14"/>
    </row>
    <row r="326" spans="12:14" x14ac:dyDescent="0.3">
      <c r="L326" s="14"/>
      <c r="M326" s="14"/>
      <c r="N326" s="14"/>
    </row>
    <row r="327" spans="12:14" x14ac:dyDescent="0.3">
      <c r="L327" s="14"/>
      <c r="M327" s="14"/>
      <c r="N327" s="14"/>
    </row>
    <row r="328" spans="12:14" x14ac:dyDescent="0.3">
      <c r="L328" s="14"/>
      <c r="M328" s="14"/>
      <c r="N328" s="14"/>
    </row>
    <row r="329" spans="12:14" x14ac:dyDescent="0.3">
      <c r="L329" s="14"/>
      <c r="M329" s="14"/>
      <c r="N329" s="14"/>
    </row>
    <row r="330" spans="12:14" x14ac:dyDescent="0.3">
      <c r="L330" s="14"/>
      <c r="M330" s="14"/>
      <c r="N330" s="14"/>
    </row>
    <row r="331" spans="12:14" x14ac:dyDescent="0.3">
      <c r="L331" s="14"/>
      <c r="M331" s="14"/>
      <c r="N331" s="14"/>
    </row>
    <row r="332" spans="12:14" x14ac:dyDescent="0.3">
      <c r="L332" s="14"/>
      <c r="M332" s="14"/>
      <c r="N332" s="14"/>
    </row>
    <row r="333" spans="12:14" x14ac:dyDescent="0.3">
      <c r="L333" s="14"/>
      <c r="M333" s="14"/>
      <c r="N333" s="14"/>
    </row>
    <row r="334" spans="12:14" x14ac:dyDescent="0.3">
      <c r="L334" s="14"/>
      <c r="M334" s="14"/>
      <c r="N334" s="14"/>
    </row>
    <row r="335" spans="12:14" x14ac:dyDescent="0.3">
      <c r="L335" s="14"/>
      <c r="M335" s="14"/>
      <c r="N335" s="14"/>
    </row>
    <row r="336" spans="12:14" x14ac:dyDescent="0.3">
      <c r="L336" s="14"/>
      <c r="M336" s="14"/>
      <c r="N336" s="14"/>
    </row>
    <row r="337" spans="12:14" x14ac:dyDescent="0.3">
      <c r="L337" s="14"/>
      <c r="M337" s="14"/>
      <c r="N337" s="14"/>
    </row>
    <row r="338" spans="12:14" x14ac:dyDescent="0.3">
      <c r="L338" s="14"/>
      <c r="M338" s="14"/>
      <c r="N338" s="14"/>
    </row>
    <row r="339" spans="12:14" x14ac:dyDescent="0.3">
      <c r="L339" s="14"/>
      <c r="M339" s="14"/>
      <c r="N339" s="14"/>
    </row>
    <row r="340" spans="12:14" x14ac:dyDescent="0.3">
      <c r="L340" s="14"/>
      <c r="M340" s="14"/>
      <c r="N340" s="14"/>
    </row>
    <row r="341" spans="12:14" x14ac:dyDescent="0.3">
      <c r="L341" s="14"/>
      <c r="M341" s="14"/>
      <c r="N341" s="14"/>
    </row>
    <row r="342" spans="12:14" x14ac:dyDescent="0.3">
      <c r="L342" s="14"/>
      <c r="M342" s="14"/>
      <c r="N342" s="14"/>
    </row>
    <row r="343" spans="12:14" x14ac:dyDescent="0.3">
      <c r="L343" s="14"/>
      <c r="M343" s="14"/>
      <c r="N343" s="14"/>
    </row>
    <row r="344" spans="12:14" x14ac:dyDescent="0.3">
      <c r="L344" s="14"/>
      <c r="M344" s="14"/>
      <c r="N344" s="14"/>
    </row>
    <row r="345" spans="12:14" x14ac:dyDescent="0.3">
      <c r="L345" s="14"/>
      <c r="M345" s="14"/>
      <c r="N345" s="14"/>
    </row>
    <row r="346" spans="12:14" x14ac:dyDescent="0.3">
      <c r="L346" s="14"/>
      <c r="M346" s="14"/>
      <c r="N346" s="14"/>
    </row>
    <row r="347" spans="12:14" x14ac:dyDescent="0.3">
      <c r="L347" s="14"/>
      <c r="M347" s="14"/>
      <c r="N347" s="14"/>
    </row>
    <row r="348" spans="12:14" x14ac:dyDescent="0.3">
      <c r="L348" s="14"/>
      <c r="M348" s="14"/>
      <c r="N348" s="14"/>
    </row>
    <row r="349" spans="12:14" x14ac:dyDescent="0.3">
      <c r="L349" s="14"/>
      <c r="M349" s="14"/>
      <c r="N349" s="14"/>
    </row>
  </sheetData>
  <mergeCells count="413">
    <mergeCell ref="L348:N348"/>
    <mergeCell ref="L349:N349"/>
    <mergeCell ref="L342:N342"/>
    <mergeCell ref="L343:N343"/>
    <mergeCell ref="L344:N344"/>
    <mergeCell ref="L345:N345"/>
    <mergeCell ref="L346:N346"/>
    <mergeCell ref="L347:N347"/>
    <mergeCell ref="L336:N336"/>
    <mergeCell ref="L337:N337"/>
    <mergeCell ref="L338:N338"/>
    <mergeCell ref="L339:N339"/>
    <mergeCell ref="L340:N340"/>
    <mergeCell ref="L341:N341"/>
    <mergeCell ref="L330:N330"/>
    <mergeCell ref="L331:N331"/>
    <mergeCell ref="L332:N332"/>
    <mergeCell ref="L333:N333"/>
    <mergeCell ref="L334:N334"/>
    <mergeCell ref="L335:N335"/>
    <mergeCell ref="L324:N324"/>
    <mergeCell ref="L325:N325"/>
    <mergeCell ref="L326:N326"/>
    <mergeCell ref="L327:N327"/>
    <mergeCell ref="L328:N328"/>
    <mergeCell ref="L329:N329"/>
    <mergeCell ref="L318:N318"/>
    <mergeCell ref="L319:N319"/>
    <mergeCell ref="L320:N320"/>
    <mergeCell ref="L321:N321"/>
    <mergeCell ref="L322:N322"/>
    <mergeCell ref="L323:N323"/>
    <mergeCell ref="L312:N312"/>
    <mergeCell ref="L313:N313"/>
    <mergeCell ref="L314:N314"/>
    <mergeCell ref="L315:N315"/>
    <mergeCell ref="L316:N316"/>
    <mergeCell ref="L317:N317"/>
    <mergeCell ref="L306:N306"/>
    <mergeCell ref="L307:N307"/>
    <mergeCell ref="L308:N308"/>
    <mergeCell ref="L309:N309"/>
    <mergeCell ref="L310:N310"/>
    <mergeCell ref="L311:N311"/>
    <mergeCell ref="L300:N300"/>
    <mergeCell ref="L301:N301"/>
    <mergeCell ref="L302:N302"/>
    <mergeCell ref="L303:N303"/>
    <mergeCell ref="L304:N304"/>
    <mergeCell ref="L305:N305"/>
    <mergeCell ref="L294:N294"/>
    <mergeCell ref="L295:N295"/>
    <mergeCell ref="L296:N296"/>
    <mergeCell ref="L297:N297"/>
    <mergeCell ref="L298:N298"/>
    <mergeCell ref="L299:N299"/>
    <mergeCell ref="L288:N288"/>
    <mergeCell ref="L289:N289"/>
    <mergeCell ref="L290:N290"/>
    <mergeCell ref="L291:N291"/>
    <mergeCell ref="L292:N292"/>
    <mergeCell ref="L293:N293"/>
    <mergeCell ref="L282:N282"/>
    <mergeCell ref="L283:N283"/>
    <mergeCell ref="L284:N284"/>
    <mergeCell ref="L285:N285"/>
    <mergeCell ref="L286:N286"/>
    <mergeCell ref="L287:N287"/>
    <mergeCell ref="L276:N276"/>
    <mergeCell ref="L277:N277"/>
    <mergeCell ref="L278:N278"/>
    <mergeCell ref="L279:N279"/>
    <mergeCell ref="L280:N280"/>
    <mergeCell ref="L281:N281"/>
    <mergeCell ref="L270:N270"/>
    <mergeCell ref="L271:N271"/>
    <mergeCell ref="L272:N272"/>
    <mergeCell ref="L273:N273"/>
    <mergeCell ref="L274:N274"/>
    <mergeCell ref="L275:N275"/>
    <mergeCell ref="L264:N264"/>
    <mergeCell ref="L265:N265"/>
    <mergeCell ref="L266:N266"/>
    <mergeCell ref="L267:N267"/>
    <mergeCell ref="L268:N268"/>
    <mergeCell ref="L269:N269"/>
    <mergeCell ref="L258:N258"/>
    <mergeCell ref="L259:N259"/>
    <mergeCell ref="L260:N260"/>
    <mergeCell ref="L261:N261"/>
    <mergeCell ref="L262:N262"/>
    <mergeCell ref="L263:N263"/>
    <mergeCell ref="H253:I253"/>
    <mergeCell ref="J253:K253"/>
    <mergeCell ref="L253:N254"/>
    <mergeCell ref="L255:N255"/>
    <mergeCell ref="L256:N256"/>
    <mergeCell ref="L257:N257"/>
    <mergeCell ref="L249:N249"/>
    <mergeCell ref="L250:N250"/>
    <mergeCell ref="L251:N251"/>
    <mergeCell ref="L252:N252"/>
    <mergeCell ref="B253:B254"/>
    <mergeCell ref="C253:C254"/>
    <mergeCell ref="D253:D254"/>
    <mergeCell ref="E253:E254"/>
    <mergeCell ref="F253:G253"/>
    <mergeCell ref="L243:N243"/>
    <mergeCell ref="L244:N244"/>
    <mergeCell ref="L245:N245"/>
    <mergeCell ref="L246:N246"/>
    <mergeCell ref="L247:N247"/>
    <mergeCell ref="L238:N238"/>
    <mergeCell ref="L239:N239"/>
    <mergeCell ref="L240:N240"/>
    <mergeCell ref="L248:N248"/>
    <mergeCell ref="B241:B242"/>
    <mergeCell ref="C241:C242"/>
    <mergeCell ref="D241:D242"/>
    <mergeCell ref="E241:E242"/>
    <mergeCell ref="F241:G241"/>
    <mergeCell ref="H241:I241"/>
    <mergeCell ref="J241:K241"/>
    <mergeCell ref="L234:N234"/>
    <mergeCell ref="L235:N235"/>
    <mergeCell ref="B236:B237"/>
    <mergeCell ref="C236:C237"/>
    <mergeCell ref="D236:D237"/>
    <mergeCell ref="E236:E237"/>
    <mergeCell ref="F236:G236"/>
    <mergeCell ref="H236:I236"/>
    <mergeCell ref="J236:K236"/>
    <mergeCell ref="L236:N237"/>
    <mergeCell ref="L241:N242"/>
    <mergeCell ref="L228:N228"/>
    <mergeCell ref="L229:N229"/>
    <mergeCell ref="L230:N230"/>
    <mergeCell ref="L231:N231"/>
    <mergeCell ref="L232:N232"/>
    <mergeCell ref="L233:N233"/>
    <mergeCell ref="L222:N222"/>
    <mergeCell ref="L223:N223"/>
    <mergeCell ref="L224:N224"/>
    <mergeCell ref="L225:N225"/>
    <mergeCell ref="L226:N226"/>
    <mergeCell ref="L227:N227"/>
    <mergeCell ref="L217:N217"/>
    <mergeCell ref="L218:N218"/>
    <mergeCell ref="L219:N219"/>
    <mergeCell ref="L220:N220"/>
    <mergeCell ref="L221:N221"/>
    <mergeCell ref="L210:N210"/>
    <mergeCell ref="L211:N211"/>
    <mergeCell ref="L212:N212"/>
    <mergeCell ref="L213:N213"/>
    <mergeCell ref="L214:N214"/>
    <mergeCell ref="L215:N215"/>
    <mergeCell ref="L206:N206"/>
    <mergeCell ref="L207:N207"/>
    <mergeCell ref="L208:N208"/>
    <mergeCell ref="L209:N209"/>
    <mergeCell ref="L200:N200"/>
    <mergeCell ref="L201:N201"/>
    <mergeCell ref="L202:N202"/>
    <mergeCell ref="L203:N203"/>
    <mergeCell ref="L216:N216"/>
    <mergeCell ref="L191:N191"/>
    <mergeCell ref="L192:N192"/>
    <mergeCell ref="L193:N193"/>
    <mergeCell ref="J184:K184"/>
    <mergeCell ref="L184:N185"/>
    <mergeCell ref="L186:N186"/>
    <mergeCell ref="L187:N187"/>
    <mergeCell ref="L188:N188"/>
    <mergeCell ref="B204:B205"/>
    <mergeCell ref="C204:C205"/>
    <mergeCell ref="D204:D205"/>
    <mergeCell ref="E204:E205"/>
    <mergeCell ref="F204:G204"/>
    <mergeCell ref="H204:I204"/>
    <mergeCell ref="L194:N194"/>
    <mergeCell ref="L195:N195"/>
    <mergeCell ref="L196:N196"/>
    <mergeCell ref="L197:N197"/>
    <mergeCell ref="L198:N198"/>
    <mergeCell ref="L199:N199"/>
    <mergeCell ref="J204:K204"/>
    <mergeCell ref="L204:N205"/>
    <mergeCell ref="B189:B190"/>
    <mergeCell ref="C189:C190"/>
    <mergeCell ref="D189:D190"/>
    <mergeCell ref="E189:E190"/>
    <mergeCell ref="F189:G189"/>
    <mergeCell ref="L180:N180"/>
    <mergeCell ref="L181:N181"/>
    <mergeCell ref="L182:N182"/>
    <mergeCell ref="L183:N183"/>
    <mergeCell ref="B184:B185"/>
    <mergeCell ref="C184:C185"/>
    <mergeCell ref="D184:D185"/>
    <mergeCell ref="E184:E185"/>
    <mergeCell ref="F184:G184"/>
    <mergeCell ref="H184:I184"/>
    <mergeCell ref="H189:I189"/>
    <mergeCell ref="J189:K189"/>
    <mergeCell ref="L189:N190"/>
    <mergeCell ref="L174:N174"/>
    <mergeCell ref="L175:N175"/>
    <mergeCell ref="L176:N176"/>
    <mergeCell ref="L177:N177"/>
    <mergeCell ref="L178:N178"/>
    <mergeCell ref="L179:N179"/>
    <mergeCell ref="L168:N168"/>
    <mergeCell ref="L169:N169"/>
    <mergeCell ref="L170:N170"/>
    <mergeCell ref="L171:N171"/>
    <mergeCell ref="L172:N172"/>
    <mergeCell ref="L173:N173"/>
    <mergeCell ref="L162:N162"/>
    <mergeCell ref="L163:N163"/>
    <mergeCell ref="L164:N164"/>
    <mergeCell ref="L165:N165"/>
    <mergeCell ref="L166:N166"/>
    <mergeCell ref="L167:N167"/>
    <mergeCell ref="L156:N156"/>
    <mergeCell ref="L157:N157"/>
    <mergeCell ref="L158:N158"/>
    <mergeCell ref="L159:N159"/>
    <mergeCell ref="L160:N160"/>
    <mergeCell ref="L161:N161"/>
    <mergeCell ref="L152:N152"/>
    <mergeCell ref="L153:N153"/>
    <mergeCell ref="B154:B155"/>
    <mergeCell ref="C154:C155"/>
    <mergeCell ref="D154:D155"/>
    <mergeCell ref="E154:E155"/>
    <mergeCell ref="F154:G154"/>
    <mergeCell ref="H154:I154"/>
    <mergeCell ref="J154:K154"/>
    <mergeCell ref="L154:N155"/>
    <mergeCell ref="L146:N146"/>
    <mergeCell ref="L147:N147"/>
    <mergeCell ref="L148:N148"/>
    <mergeCell ref="L149:N149"/>
    <mergeCell ref="L150:N150"/>
    <mergeCell ref="L151:N151"/>
    <mergeCell ref="J140:K140"/>
    <mergeCell ref="L140:N141"/>
    <mergeCell ref="L142:N142"/>
    <mergeCell ref="L143:N143"/>
    <mergeCell ref="L144:N144"/>
    <mergeCell ref="L145:N145"/>
    <mergeCell ref="L137:N137"/>
    <mergeCell ref="L138:N138"/>
    <mergeCell ref="L139:N139"/>
    <mergeCell ref="B140:B141"/>
    <mergeCell ref="C140:C141"/>
    <mergeCell ref="D140:D141"/>
    <mergeCell ref="E140:E141"/>
    <mergeCell ref="F140:G140"/>
    <mergeCell ref="H140:I140"/>
    <mergeCell ref="L132:N132"/>
    <mergeCell ref="L133:N133"/>
    <mergeCell ref="L134:N134"/>
    <mergeCell ref="B135:B136"/>
    <mergeCell ref="C135:C136"/>
    <mergeCell ref="D135:D136"/>
    <mergeCell ref="E135:E136"/>
    <mergeCell ref="F135:G135"/>
    <mergeCell ref="H135:I135"/>
    <mergeCell ref="J135:K135"/>
    <mergeCell ref="L135:N136"/>
    <mergeCell ref="L126:N126"/>
    <mergeCell ref="L127:N127"/>
    <mergeCell ref="L128:N128"/>
    <mergeCell ref="L129:N129"/>
    <mergeCell ref="L130:N130"/>
    <mergeCell ref="L131:N131"/>
    <mergeCell ref="L120:N120"/>
    <mergeCell ref="L121:N121"/>
    <mergeCell ref="L122:N122"/>
    <mergeCell ref="L123:N123"/>
    <mergeCell ref="L124:N124"/>
    <mergeCell ref="L125:N125"/>
    <mergeCell ref="L114:N114"/>
    <mergeCell ref="L115:N115"/>
    <mergeCell ref="L116:N116"/>
    <mergeCell ref="L117:N117"/>
    <mergeCell ref="L118:N118"/>
    <mergeCell ref="L119:N119"/>
    <mergeCell ref="L108:N108"/>
    <mergeCell ref="L109:N109"/>
    <mergeCell ref="L110:N110"/>
    <mergeCell ref="L111:N111"/>
    <mergeCell ref="L112:N112"/>
    <mergeCell ref="L113:N113"/>
    <mergeCell ref="L102:N102"/>
    <mergeCell ref="L103:N103"/>
    <mergeCell ref="L104:N104"/>
    <mergeCell ref="L105:N105"/>
    <mergeCell ref="L106:N106"/>
    <mergeCell ref="L107:N107"/>
    <mergeCell ref="L96:N96"/>
    <mergeCell ref="L97:N97"/>
    <mergeCell ref="L98:N98"/>
    <mergeCell ref="L99:N99"/>
    <mergeCell ref="L100:N100"/>
    <mergeCell ref="L101:N101"/>
    <mergeCell ref="L90:N90"/>
    <mergeCell ref="L91:N91"/>
    <mergeCell ref="L92:N92"/>
    <mergeCell ref="L93:N93"/>
    <mergeCell ref="L94:N94"/>
    <mergeCell ref="L95:N95"/>
    <mergeCell ref="L84:N84"/>
    <mergeCell ref="L85:N85"/>
    <mergeCell ref="L86:N86"/>
    <mergeCell ref="L87:N87"/>
    <mergeCell ref="L88:N88"/>
    <mergeCell ref="L89:N89"/>
    <mergeCell ref="L78:N78"/>
    <mergeCell ref="L79:N79"/>
    <mergeCell ref="L80:N80"/>
    <mergeCell ref="L81:N81"/>
    <mergeCell ref="L82:N82"/>
    <mergeCell ref="L83:N83"/>
    <mergeCell ref="L72:N72"/>
    <mergeCell ref="L73:N73"/>
    <mergeCell ref="L74:N74"/>
    <mergeCell ref="L75:N75"/>
    <mergeCell ref="L76:N76"/>
    <mergeCell ref="L77:N77"/>
    <mergeCell ref="L66:N66"/>
    <mergeCell ref="L67:N67"/>
    <mergeCell ref="L68:N68"/>
    <mergeCell ref="L69:N69"/>
    <mergeCell ref="L70:N70"/>
    <mergeCell ref="L71:N71"/>
    <mergeCell ref="L63:N63"/>
    <mergeCell ref="B64:B65"/>
    <mergeCell ref="C64:C65"/>
    <mergeCell ref="D64:D65"/>
    <mergeCell ref="E64:E65"/>
    <mergeCell ref="F64:G64"/>
    <mergeCell ref="H64:I64"/>
    <mergeCell ref="J64:K64"/>
    <mergeCell ref="L64:N65"/>
    <mergeCell ref="L57:N57"/>
    <mergeCell ref="L58:N58"/>
    <mergeCell ref="L59:N59"/>
    <mergeCell ref="L60:N60"/>
    <mergeCell ref="L61:N61"/>
    <mergeCell ref="L62:N62"/>
    <mergeCell ref="L51:N51"/>
    <mergeCell ref="L52:N52"/>
    <mergeCell ref="L53:N53"/>
    <mergeCell ref="L54:N54"/>
    <mergeCell ref="L55:N55"/>
    <mergeCell ref="L56:N56"/>
    <mergeCell ref="L45:N45"/>
    <mergeCell ref="L46:N46"/>
    <mergeCell ref="L47:N47"/>
    <mergeCell ref="L48:N48"/>
    <mergeCell ref="L49:N49"/>
    <mergeCell ref="L50:N50"/>
    <mergeCell ref="L39:N39"/>
    <mergeCell ref="L40:N40"/>
    <mergeCell ref="L41:N41"/>
    <mergeCell ref="L42:N42"/>
    <mergeCell ref="L43:N43"/>
    <mergeCell ref="L44:N44"/>
    <mergeCell ref="L33:N33"/>
    <mergeCell ref="L34:N34"/>
    <mergeCell ref="L35:N35"/>
    <mergeCell ref="L36:N36"/>
    <mergeCell ref="L37:N37"/>
    <mergeCell ref="L38:N38"/>
    <mergeCell ref="L27:N27"/>
    <mergeCell ref="L28:N28"/>
    <mergeCell ref="L29:N29"/>
    <mergeCell ref="L30:N30"/>
    <mergeCell ref="L31:N31"/>
    <mergeCell ref="L32:N32"/>
    <mergeCell ref="L21:N21"/>
    <mergeCell ref="L22:N22"/>
    <mergeCell ref="L23:N23"/>
    <mergeCell ref="L24:N24"/>
    <mergeCell ref="L25:N25"/>
    <mergeCell ref="L26:N26"/>
    <mergeCell ref="L15:N15"/>
    <mergeCell ref="L16:N16"/>
    <mergeCell ref="L17:N17"/>
    <mergeCell ref="L18:N18"/>
    <mergeCell ref="L19:N19"/>
    <mergeCell ref="L20:N20"/>
    <mergeCell ref="L12:N12"/>
    <mergeCell ref="L13:N13"/>
    <mergeCell ref="L14:N14"/>
    <mergeCell ref="J3:K3"/>
    <mergeCell ref="L3:N4"/>
    <mergeCell ref="L5:N5"/>
    <mergeCell ref="L6:N6"/>
    <mergeCell ref="L7:N7"/>
    <mergeCell ref="L8:N8"/>
    <mergeCell ref="B3:B4"/>
    <mergeCell ref="C3:C4"/>
    <mergeCell ref="D3:D4"/>
    <mergeCell ref="E3:E4"/>
    <mergeCell ref="F3:G3"/>
    <mergeCell ref="H3:I3"/>
    <mergeCell ref="L9:N9"/>
    <mergeCell ref="L10:N10"/>
    <mergeCell ref="L11:N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F517-4B5F-45EE-BEB6-AA624ECB911C}">
  <dimension ref="A1:N5"/>
  <sheetViews>
    <sheetView workbookViewId="0"/>
  </sheetViews>
  <sheetFormatPr defaultColWidth="8.77734375" defaultRowHeight="14.4" x14ac:dyDescent="0.3"/>
  <sheetData>
    <row r="1" spans="1:14" x14ac:dyDescent="0.3">
      <c r="A1" s="1" t="s">
        <v>720</v>
      </c>
    </row>
    <row r="3" spans="1:14" x14ac:dyDescent="0.3">
      <c r="A3" s="1" t="s">
        <v>101</v>
      </c>
      <c r="B3" s="12" t="s">
        <v>2</v>
      </c>
      <c r="C3" s="12" t="s">
        <v>3</v>
      </c>
      <c r="D3" s="12" t="s">
        <v>4</v>
      </c>
      <c r="E3" s="12" t="s">
        <v>5</v>
      </c>
      <c r="F3" s="13" t="s">
        <v>6</v>
      </c>
      <c r="G3" s="13"/>
      <c r="H3" s="13" t="s">
        <v>7</v>
      </c>
      <c r="I3" s="13"/>
      <c r="J3" s="13" t="s">
        <v>8</v>
      </c>
      <c r="K3" s="13"/>
      <c r="L3" s="12" t="s">
        <v>9</v>
      </c>
      <c r="M3" s="12"/>
      <c r="N3" s="12"/>
    </row>
    <row r="4" spans="1:14" x14ac:dyDescent="0.3">
      <c r="A4" t="s">
        <v>98</v>
      </c>
      <c r="B4" s="12"/>
      <c r="C4" s="12"/>
      <c r="D4" s="12"/>
      <c r="E4" s="12"/>
      <c r="F4" s="2" t="s">
        <v>11</v>
      </c>
      <c r="G4" s="2" t="s">
        <v>12</v>
      </c>
      <c r="H4" s="2" t="s">
        <v>13</v>
      </c>
      <c r="I4" s="2" t="s">
        <v>14</v>
      </c>
      <c r="J4" s="2" t="s">
        <v>11</v>
      </c>
      <c r="K4" s="2" t="s">
        <v>12</v>
      </c>
      <c r="L4" s="12"/>
      <c r="M4" s="12"/>
      <c r="N4" s="12"/>
    </row>
    <row r="5" spans="1:14" x14ac:dyDescent="0.3">
      <c r="B5" s="3" t="s">
        <v>98</v>
      </c>
      <c r="C5" s="3" t="s">
        <v>98</v>
      </c>
      <c r="D5" s="3" t="s">
        <v>98</v>
      </c>
      <c r="E5" s="3" t="s">
        <v>98</v>
      </c>
      <c r="F5" s="3" t="s">
        <v>98</v>
      </c>
      <c r="G5" s="3" t="s">
        <v>98</v>
      </c>
      <c r="H5" s="3" t="s">
        <v>98</v>
      </c>
      <c r="I5" s="3" t="s">
        <v>98</v>
      </c>
      <c r="J5" s="3" t="s">
        <v>98</v>
      </c>
      <c r="K5" s="3" t="s">
        <v>98</v>
      </c>
      <c r="L5" s="14" t="s">
        <v>98</v>
      </c>
      <c r="M5" s="14"/>
      <c r="N5" s="14"/>
    </row>
  </sheetData>
  <mergeCells count="9">
    <mergeCell ref="J3:K3"/>
    <mergeCell ref="L3:N4"/>
    <mergeCell ref="L5:N5"/>
    <mergeCell ref="B3:B4"/>
    <mergeCell ref="C3:C4"/>
    <mergeCell ref="D3:D4"/>
    <mergeCell ref="E3:E4"/>
    <mergeCell ref="F3:G3"/>
    <mergeCell ref="H3:I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0EB3-CDF0-4C51-B590-72F6C2AF7400}">
  <dimension ref="A1:N367"/>
  <sheetViews>
    <sheetView topLeftCell="A282" zoomScale="84" zoomScaleNormal="84" workbookViewId="0">
      <selection activeCell="P302" sqref="P302"/>
    </sheetView>
  </sheetViews>
  <sheetFormatPr defaultColWidth="8.77734375" defaultRowHeight="14.4" x14ac:dyDescent="0.3"/>
  <cols>
    <col min="1" max="1" width="11.109375" bestFit="1" customWidth="1"/>
    <col min="5" max="5" width="13" bestFit="1" customWidth="1"/>
    <col min="12" max="14" width="11" customWidth="1"/>
  </cols>
  <sheetData>
    <row r="1" spans="1:14" x14ac:dyDescent="0.3">
      <c r="A1" s="1" t="s">
        <v>721</v>
      </c>
    </row>
    <row r="3" spans="1:14" x14ac:dyDescent="0.3">
      <c r="A3" s="8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6" t="s">
        <v>6</v>
      </c>
      <c r="G3" s="16"/>
      <c r="H3" s="16" t="s">
        <v>7</v>
      </c>
      <c r="I3" s="16"/>
      <c r="J3" s="16" t="s">
        <v>8</v>
      </c>
      <c r="K3" s="16"/>
      <c r="L3" s="17" t="s">
        <v>9</v>
      </c>
      <c r="M3" s="17"/>
      <c r="N3" s="17"/>
    </row>
    <row r="4" spans="1:14" x14ac:dyDescent="0.3">
      <c r="A4" s="5" t="s">
        <v>97</v>
      </c>
      <c r="B4" s="17"/>
      <c r="C4" s="17"/>
      <c r="D4" s="17"/>
      <c r="E4" s="17"/>
      <c r="F4" s="8" t="s">
        <v>11</v>
      </c>
      <c r="G4" s="8" t="s">
        <v>12</v>
      </c>
      <c r="H4" s="8" t="s">
        <v>13</v>
      </c>
      <c r="I4" s="8" t="s">
        <v>14</v>
      </c>
      <c r="J4" s="8" t="s">
        <v>11</v>
      </c>
      <c r="K4" s="8" t="s">
        <v>12</v>
      </c>
      <c r="L4" s="17"/>
      <c r="M4" s="17"/>
      <c r="N4" s="17"/>
    </row>
    <row r="5" spans="1:14" x14ac:dyDescent="0.3">
      <c r="A5" s="3"/>
      <c r="B5" s="3" t="s">
        <v>228</v>
      </c>
      <c r="C5" s="3" t="s">
        <v>228</v>
      </c>
      <c r="D5" s="3" t="s">
        <v>228</v>
      </c>
      <c r="E5" s="3" t="s">
        <v>228</v>
      </c>
      <c r="F5" s="3" t="s">
        <v>228</v>
      </c>
      <c r="G5" s="3" t="s">
        <v>228</v>
      </c>
      <c r="H5" s="3" t="s">
        <v>228</v>
      </c>
      <c r="I5" s="3" t="s">
        <v>228</v>
      </c>
      <c r="J5" s="3" t="s">
        <v>228</v>
      </c>
      <c r="K5" s="3" t="s">
        <v>228</v>
      </c>
      <c r="L5" s="14" t="s">
        <v>228</v>
      </c>
      <c r="M5" s="14"/>
      <c r="N5" s="14"/>
    </row>
    <row r="6" spans="1:14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14"/>
      <c r="M6" s="14"/>
      <c r="N6" s="14"/>
    </row>
    <row r="7" spans="1:14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14"/>
      <c r="M7" s="14"/>
      <c r="N7" s="14"/>
    </row>
    <row r="8" spans="1:14" x14ac:dyDescent="0.3">
      <c r="A8" s="8" t="s">
        <v>48</v>
      </c>
      <c r="B8" s="17" t="s">
        <v>2</v>
      </c>
      <c r="C8" s="17" t="s">
        <v>3</v>
      </c>
      <c r="D8" s="17" t="s">
        <v>4</v>
      </c>
      <c r="E8" s="17" t="s">
        <v>5</v>
      </c>
      <c r="F8" s="16" t="s">
        <v>6</v>
      </c>
      <c r="G8" s="16"/>
      <c r="H8" s="16" t="s">
        <v>7</v>
      </c>
      <c r="I8" s="16"/>
      <c r="J8" s="16" t="s">
        <v>8</v>
      </c>
      <c r="K8" s="16"/>
      <c r="L8" s="17" t="s">
        <v>9</v>
      </c>
      <c r="M8" s="17"/>
      <c r="N8" s="17"/>
    </row>
    <row r="9" spans="1:14" x14ac:dyDescent="0.3">
      <c r="A9" s="5" t="s">
        <v>10</v>
      </c>
      <c r="B9" s="17"/>
      <c r="C9" s="17"/>
      <c r="D9" s="17"/>
      <c r="E9" s="17"/>
      <c r="F9" s="8" t="s">
        <v>11</v>
      </c>
      <c r="G9" s="8" t="s">
        <v>12</v>
      </c>
      <c r="H9" s="8" t="s">
        <v>13</v>
      </c>
      <c r="I9" s="8" t="s">
        <v>14</v>
      </c>
      <c r="J9" s="8" t="s">
        <v>11</v>
      </c>
      <c r="K9" s="8" t="s">
        <v>12</v>
      </c>
      <c r="L9" s="17"/>
      <c r="M9" s="17"/>
      <c r="N9" s="17"/>
    </row>
    <row r="10" spans="1:14" x14ac:dyDescent="0.3">
      <c r="A10" s="3"/>
      <c r="B10" s="3">
        <v>2020</v>
      </c>
      <c r="C10" s="3">
        <v>7</v>
      </c>
      <c r="D10" s="3">
        <v>13</v>
      </c>
      <c r="E10" s="3" t="s">
        <v>15</v>
      </c>
      <c r="F10" s="3">
        <v>1</v>
      </c>
      <c r="G10" s="3"/>
      <c r="H10" s="3"/>
      <c r="I10" s="3"/>
      <c r="J10" s="3"/>
      <c r="K10" s="3"/>
      <c r="L10" s="14">
        <v>1</v>
      </c>
      <c r="M10" s="14"/>
      <c r="N10" s="14"/>
    </row>
    <row r="11" spans="1:14" x14ac:dyDescent="0.3">
      <c r="A11" s="3"/>
      <c r="B11" s="3">
        <v>2020</v>
      </c>
      <c r="C11" s="3">
        <v>7</v>
      </c>
      <c r="D11" s="3">
        <v>17</v>
      </c>
      <c r="E11" s="3" t="s">
        <v>16</v>
      </c>
      <c r="F11" s="3">
        <v>0.8</v>
      </c>
      <c r="G11" s="3"/>
      <c r="H11" s="3"/>
      <c r="I11" s="3"/>
      <c r="J11" s="3"/>
      <c r="K11" s="3"/>
      <c r="L11" s="14" t="s">
        <v>229</v>
      </c>
      <c r="M11" s="14"/>
      <c r="N11" s="14"/>
    </row>
    <row r="12" spans="1:14" x14ac:dyDescent="0.3">
      <c r="A12" s="3"/>
      <c r="B12" s="3">
        <v>2020</v>
      </c>
      <c r="C12" s="3">
        <v>7</v>
      </c>
      <c r="D12" s="3">
        <v>31</v>
      </c>
      <c r="E12" s="3" t="s">
        <v>15</v>
      </c>
      <c r="F12" s="3">
        <v>1</v>
      </c>
      <c r="G12" s="3"/>
      <c r="H12" s="3"/>
      <c r="I12" s="3"/>
      <c r="J12" s="3"/>
      <c r="K12" s="3"/>
      <c r="L12" s="14" t="s">
        <v>64</v>
      </c>
      <c r="M12" s="14"/>
      <c r="N12" s="14"/>
    </row>
    <row r="13" spans="1:14" x14ac:dyDescent="0.3">
      <c r="A13" s="3"/>
      <c r="B13" s="3">
        <v>2020</v>
      </c>
      <c r="C13" s="3">
        <v>8</v>
      </c>
      <c r="D13" s="3">
        <v>8</v>
      </c>
      <c r="E13" s="3" t="s">
        <v>15</v>
      </c>
      <c r="F13" s="3">
        <v>1.5</v>
      </c>
      <c r="G13" s="3"/>
      <c r="H13" s="3"/>
      <c r="I13" s="3"/>
      <c r="J13" s="3"/>
      <c r="K13" s="3"/>
      <c r="L13" s="14" t="s">
        <v>230</v>
      </c>
      <c r="M13" s="14"/>
      <c r="N13" s="14"/>
    </row>
    <row r="14" spans="1:14" x14ac:dyDescent="0.3">
      <c r="A14" s="3"/>
      <c r="B14" s="3">
        <v>2020</v>
      </c>
      <c r="C14" s="3">
        <v>8</v>
      </c>
      <c r="D14" s="3">
        <v>14</v>
      </c>
      <c r="E14" s="3" t="s">
        <v>78</v>
      </c>
      <c r="F14" s="3">
        <v>1.4</v>
      </c>
      <c r="G14" s="3"/>
      <c r="H14" s="3"/>
      <c r="I14" s="3"/>
      <c r="J14" s="3"/>
      <c r="K14" s="3"/>
      <c r="L14" s="14" t="s">
        <v>86</v>
      </c>
      <c r="M14" s="14"/>
      <c r="N14" s="14"/>
    </row>
    <row r="15" spans="1:14" x14ac:dyDescent="0.3">
      <c r="A15" s="3"/>
      <c r="B15" s="3">
        <v>2020</v>
      </c>
      <c r="C15" s="3">
        <v>8</v>
      </c>
      <c r="D15" s="3">
        <v>31</v>
      </c>
      <c r="E15" s="3" t="s">
        <v>15</v>
      </c>
      <c r="F15" s="3">
        <v>1.2</v>
      </c>
      <c r="G15" s="3"/>
      <c r="H15" s="3"/>
      <c r="I15" s="3"/>
      <c r="J15" s="3"/>
      <c r="K15" s="3"/>
      <c r="L15" s="14" t="s">
        <v>291</v>
      </c>
      <c r="M15" s="14"/>
      <c r="N15" s="14"/>
    </row>
    <row r="16" spans="1:14" x14ac:dyDescent="0.3">
      <c r="A16" s="3"/>
      <c r="B16" s="3">
        <v>2020</v>
      </c>
      <c r="C16" s="3">
        <v>9</v>
      </c>
      <c r="D16" s="3">
        <v>12</v>
      </c>
      <c r="E16" s="3" t="s">
        <v>15</v>
      </c>
      <c r="F16" s="3">
        <v>1.3</v>
      </c>
      <c r="G16" s="3"/>
      <c r="H16" s="3"/>
      <c r="I16" s="3"/>
      <c r="J16" s="3"/>
      <c r="K16" s="3"/>
      <c r="L16" s="14" t="s">
        <v>260</v>
      </c>
      <c r="M16" s="14"/>
      <c r="N16" s="14"/>
    </row>
    <row r="17" spans="1:14" x14ac:dyDescent="0.3">
      <c r="A17" s="3"/>
      <c r="B17" s="3">
        <v>2020</v>
      </c>
      <c r="C17" s="3">
        <v>9</v>
      </c>
      <c r="D17" s="3">
        <v>20</v>
      </c>
      <c r="E17" s="3" t="s">
        <v>15</v>
      </c>
      <c r="F17" s="3">
        <v>1.4</v>
      </c>
      <c r="G17" s="3"/>
      <c r="H17" s="3"/>
      <c r="I17" s="3"/>
      <c r="J17" s="3"/>
      <c r="K17" s="3"/>
      <c r="L17" s="14" t="s">
        <v>710</v>
      </c>
      <c r="M17" s="14"/>
      <c r="N17" s="14"/>
    </row>
    <row r="18" spans="1:14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4"/>
      <c r="M18" s="14"/>
      <c r="N18" s="14"/>
    </row>
    <row r="19" spans="1:1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14"/>
      <c r="M19" s="14"/>
      <c r="N19" s="14"/>
    </row>
    <row r="20" spans="1:14" x14ac:dyDescent="0.3">
      <c r="A20" s="8" t="s">
        <v>60</v>
      </c>
      <c r="B20" s="17" t="s">
        <v>2</v>
      </c>
      <c r="C20" s="17" t="s">
        <v>3</v>
      </c>
      <c r="D20" s="17" t="s">
        <v>4</v>
      </c>
      <c r="E20" s="17" t="s">
        <v>5</v>
      </c>
      <c r="F20" s="16" t="s">
        <v>6</v>
      </c>
      <c r="G20" s="16"/>
      <c r="H20" s="16" t="s">
        <v>7</v>
      </c>
      <c r="I20" s="16"/>
      <c r="J20" s="16" t="s">
        <v>8</v>
      </c>
      <c r="K20" s="16"/>
      <c r="L20" s="17" t="s">
        <v>9</v>
      </c>
      <c r="M20" s="17"/>
      <c r="N20" s="17"/>
    </row>
    <row r="21" spans="1:14" x14ac:dyDescent="0.3">
      <c r="A21" s="5" t="s">
        <v>10</v>
      </c>
      <c r="B21" s="17"/>
      <c r="C21" s="17"/>
      <c r="D21" s="17"/>
      <c r="E21" s="17"/>
      <c r="F21" s="8" t="s">
        <v>11</v>
      </c>
      <c r="G21" s="8" t="s">
        <v>12</v>
      </c>
      <c r="H21" s="8" t="s">
        <v>13</v>
      </c>
      <c r="I21" s="8" t="s">
        <v>14</v>
      </c>
      <c r="J21" s="8" t="s">
        <v>11</v>
      </c>
      <c r="K21" s="8" t="s">
        <v>12</v>
      </c>
      <c r="L21" s="17"/>
      <c r="M21" s="17"/>
      <c r="N21" s="17"/>
    </row>
    <row r="22" spans="1:14" x14ac:dyDescent="0.3">
      <c r="A22" s="3"/>
      <c r="B22" s="3">
        <v>2018</v>
      </c>
      <c r="C22" s="3">
        <v>4</v>
      </c>
      <c r="D22" s="3">
        <v>11</v>
      </c>
      <c r="E22" s="3" t="s">
        <v>16</v>
      </c>
      <c r="F22" s="3">
        <v>1.5</v>
      </c>
      <c r="G22" s="3"/>
      <c r="H22" s="3"/>
      <c r="I22" s="3"/>
      <c r="J22" s="3"/>
      <c r="K22" s="3"/>
      <c r="L22" s="14" t="s">
        <v>722</v>
      </c>
      <c r="M22" s="14"/>
      <c r="N22" s="14"/>
    </row>
    <row r="23" spans="1:14" x14ac:dyDescent="0.3">
      <c r="A23" s="3"/>
      <c r="B23" s="3">
        <v>2018</v>
      </c>
      <c r="C23" s="3">
        <v>11</v>
      </c>
      <c r="D23" s="3">
        <v>3</v>
      </c>
      <c r="E23" s="3" t="s">
        <v>16</v>
      </c>
      <c r="F23" s="3">
        <v>1.3</v>
      </c>
      <c r="G23" s="3"/>
      <c r="H23" s="3"/>
      <c r="I23" s="3"/>
      <c r="J23" s="3"/>
      <c r="K23" s="3"/>
      <c r="L23" s="14" t="s">
        <v>723</v>
      </c>
      <c r="M23" s="14"/>
      <c r="N23" s="14"/>
    </row>
    <row r="24" spans="1:14" x14ac:dyDescent="0.3">
      <c r="A24" s="3"/>
      <c r="B24" s="3">
        <v>2018</v>
      </c>
      <c r="C24" s="3">
        <v>10</v>
      </c>
      <c r="D24" s="3">
        <v>16</v>
      </c>
      <c r="E24" s="3" t="s">
        <v>16</v>
      </c>
      <c r="F24" s="3">
        <v>1</v>
      </c>
      <c r="G24" s="3"/>
      <c r="H24" s="3"/>
      <c r="I24" s="3"/>
      <c r="J24" s="3"/>
      <c r="K24" s="3"/>
      <c r="L24" s="14">
        <v>1</v>
      </c>
      <c r="M24" s="14"/>
      <c r="N24" s="14"/>
    </row>
    <row r="25" spans="1:14" x14ac:dyDescent="0.3">
      <c r="A25" s="3"/>
      <c r="B25" s="3">
        <v>2018</v>
      </c>
      <c r="C25" s="3">
        <v>12</v>
      </c>
      <c r="D25" s="3">
        <v>26</v>
      </c>
      <c r="E25" s="3" t="s">
        <v>16</v>
      </c>
      <c r="F25" s="3">
        <v>1</v>
      </c>
      <c r="G25" s="3"/>
      <c r="H25" s="3"/>
      <c r="I25" s="3"/>
      <c r="J25" s="3"/>
      <c r="K25" s="3"/>
      <c r="L25" s="14">
        <v>1</v>
      </c>
      <c r="M25" s="14"/>
      <c r="N25" s="14"/>
    </row>
    <row r="26" spans="1:14" x14ac:dyDescent="0.3">
      <c r="A26" s="3"/>
      <c r="B26" s="3">
        <v>2019</v>
      </c>
      <c r="C26" s="3">
        <v>11</v>
      </c>
      <c r="D26" s="3">
        <v>6</v>
      </c>
      <c r="E26" s="3" t="s">
        <v>406</v>
      </c>
      <c r="F26" s="3"/>
      <c r="G26" s="3"/>
      <c r="H26" s="3"/>
      <c r="I26" s="3"/>
      <c r="J26" s="3"/>
      <c r="K26" s="3"/>
      <c r="L26" s="14">
        <v>13</v>
      </c>
      <c r="M26" s="14"/>
      <c r="N26" s="14"/>
    </row>
    <row r="27" spans="1:14" x14ac:dyDescent="0.3">
      <c r="A27" s="3"/>
      <c r="B27" s="3">
        <v>2019</v>
      </c>
      <c r="C27" s="3">
        <v>11</v>
      </c>
      <c r="D27" s="3">
        <v>10</v>
      </c>
      <c r="E27" s="3" t="s">
        <v>16</v>
      </c>
      <c r="F27" s="3">
        <v>1.2</v>
      </c>
      <c r="G27" s="3"/>
      <c r="H27" s="3"/>
      <c r="I27" s="3"/>
      <c r="J27" s="3"/>
      <c r="K27" s="3"/>
      <c r="L27" s="14" t="s">
        <v>355</v>
      </c>
      <c r="M27" s="14"/>
      <c r="N27" s="14"/>
    </row>
    <row r="28" spans="1:14" x14ac:dyDescent="0.3">
      <c r="A28" s="3"/>
      <c r="B28" s="3">
        <v>2019</v>
      </c>
      <c r="C28" s="3">
        <v>11</v>
      </c>
      <c r="D28" s="3">
        <v>13</v>
      </c>
      <c r="E28" s="3" t="s">
        <v>16</v>
      </c>
      <c r="F28" s="3">
        <v>1.1000000000000001</v>
      </c>
      <c r="G28" s="3"/>
      <c r="H28" s="3"/>
      <c r="I28" s="3"/>
      <c r="J28" s="3"/>
      <c r="K28" s="3"/>
      <c r="L28" s="14" t="s">
        <v>159</v>
      </c>
      <c r="M28" s="14"/>
      <c r="N28" s="14"/>
    </row>
    <row r="29" spans="1:14" x14ac:dyDescent="0.3">
      <c r="A29" s="3"/>
      <c r="B29" s="3">
        <v>2019</v>
      </c>
      <c r="C29" s="3">
        <v>11</v>
      </c>
      <c r="D29" s="3">
        <v>16</v>
      </c>
      <c r="E29" s="3" t="s">
        <v>16</v>
      </c>
      <c r="F29" s="3">
        <v>1</v>
      </c>
      <c r="G29" s="3"/>
      <c r="H29" s="3"/>
      <c r="I29" s="3"/>
      <c r="J29" s="3"/>
      <c r="K29" s="3"/>
      <c r="L29" s="14" t="s">
        <v>724</v>
      </c>
      <c r="M29" s="14"/>
      <c r="N29" s="14"/>
    </row>
    <row r="30" spans="1:14" x14ac:dyDescent="0.3">
      <c r="A30" s="3"/>
      <c r="B30" s="3">
        <v>2019</v>
      </c>
      <c r="C30" s="3">
        <v>11</v>
      </c>
      <c r="D30" s="3">
        <v>17</v>
      </c>
      <c r="E30" s="3" t="s">
        <v>16</v>
      </c>
      <c r="F30" s="3">
        <v>0.9</v>
      </c>
      <c r="G30" s="3"/>
      <c r="H30" s="3"/>
      <c r="I30" s="3"/>
      <c r="J30" s="3"/>
      <c r="K30" s="3"/>
      <c r="L30" s="14" t="s">
        <v>110</v>
      </c>
      <c r="M30" s="14"/>
      <c r="N30" s="14"/>
    </row>
    <row r="31" spans="1:14" x14ac:dyDescent="0.3">
      <c r="A31" s="3"/>
      <c r="B31" s="3">
        <v>2019</v>
      </c>
      <c r="C31" s="3">
        <v>11</v>
      </c>
      <c r="D31" s="3">
        <v>20</v>
      </c>
      <c r="E31" s="3" t="s">
        <v>16</v>
      </c>
      <c r="F31" s="3">
        <v>1</v>
      </c>
      <c r="G31" s="3"/>
      <c r="H31" s="3"/>
      <c r="I31" s="3"/>
      <c r="J31" s="3"/>
      <c r="K31" s="3"/>
      <c r="L31" s="14" t="s">
        <v>54</v>
      </c>
      <c r="M31" s="14"/>
      <c r="N31" s="14"/>
    </row>
    <row r="32" spans="1:14" x14ac:dyDescent="0.3">
      <c r="A32" s="3"/>
      <c r="B32" s="3">
        <v>2019</v>
      </c>
      <c r="C32" s="3">
        <v>11</v>
      </c>
      <c r="D32" s="3">
        <v>23</v>
      </c>
      <c r="E32" s="3" t="s">
        <v>16</v>
      </c>
      <c r="F32" s="3">
        <v>1</v>
      </c>
      <c r="G32" s="3"/>
      <c r="H32" s="3"/>
      <c r="I32" s="3"/>
      <c r="J32" s="3"/>
      <c r="K32" s="3"/>
      <c r="L32" s="14" t="s">
        <v>54</v>
      </c>
      <c r="M32" s="14"/>
      <c r="N32" s="14"/>
    </row>
    <row r="33" spans="1:14" x14ac:dyDescent="0.3">
      <c r="A33" s="3"/>
      <c r="B33" s="3">
        <v>2019</v>
      </c>
      <c r="C33" s="3">
        <v>11</v>
      </c>
      <c r="D33" s="3">
        <v>24</v>
      </c>
      <c r="E33" s="3" t="s">
        <v>16</v>
      </c>
      <c r="F33" s="3">
        <v>1.2</v>
      </c>
      <c r="G33" s="3"/>
      <c r="H33" s="3"/>
      <c r="I33" s="3"/>
      <c r="J33" s="3"/>
      <c r="K33" s="3"/>
      <c r="L33" s="14" t="s">
        <v>188</v>
      </c>
      <c r="M33" s="14"/>
      <c r="N33" s="14"/>
    </row>
    <row r="34" spans="1:14" x14ac:dyDescent="0.3">
      <c r="A34" s="3"/>
      <c r="B34" s="3">
        <v>2019</v>
      </c>
      <c r="C34" s="3">
        <v>11</v>
      </c>
      <c r="D34" s="3">
        <v>30</v>
      </c>
      <c r="E34" s="3" t="s">
        <v>16</v>
      </c>
      <c r="F34" s="3">
        <v>1.1000000000000001</v>
      </c>
      <c r="G34" s="3"/>
      <c r="H34" s="3"/>
      <c r="I34" s="3"/>
      <c r="J34" s="3"/>
      <c r="K34" s="3"/>
      <c r="L34" s="14" t="s">
        <v>29</v>
      </c>
      <c r="M34" s="14"/>
      <c r="N34" s="14"/>
    </row>
    <row r="35" spans="1:14" x14ac:dyDescent="0.3">
      <c r="A35" s="3"/>
      <c r="B35" s="3">
        <v>2019</v>
      </c>
      <c r="C35" s="3">
        <v>12</v>
      </c>
      <c r="D35" s="3">
        <v>7</v>
      </c>
      <c r="E35" s="3" t="s">
        <v>16</v>
      </c>
      <c r="F35" s="3">
        <v>0.9</v>
      </c>
      <c r="G35" s="3"/>
      <c r="H35" s="3"/>
      <c r="I35" s="3"/>
      <c r="J35" s="3"/>
      <c r="K35" s="3"/>
      <c r="L35" s="14" t="s">
        <v>54</v>
      </c>
      <c r="M35" s="14"/>
      <c r="N35" s="14"/>
    </row>
    <row r="36" spans="1:14" x14ac:dyDescent="0.3">
      <c r="A36" s="3"/>
      <c r="B36" s="3">
        <v>2019</v>
      </c>
      <c r="C36" s="3">
        <v>12</v>
      </c>
      <c r="D36" s="3">
        <v>8</v>
      </c>
      <c r="E36" s="3" t="s">
        <v>16</v>
      </c>
      <c r="F36" s="3">
        <v>1.2</v>
      </c>
      <c r="G36" s="3"/>
      <c r="H36" s="3"/>
      <c r="I36" s="3"/>
      <c r="J36" s="3"/>
      <c r="K36" s="3"/>
      <c r="L36" s="14" t="s">
        <v>188</v>
      </c>
      <c r="M36" s="14"/>
      <c r="N36" s="14"/>
    </row>
    <row r="37" spans="1:14" x14ac:dyDescent="0.3">
      <c r="A37" s="3"/>
      <c r="B37" s="3">
        <v>2020</v>
      </c>
      <c r="C37" s="3">
        <v>2</v>
      </c>
      <c r="D37" s="3">
        <v>8</v>
      </c>
      <c r="E37" s="3" t="s">
        <v>16</v>
      </c>
      <c r="F37" s="3">
        <v>1.1000000000000001</v>
      </c>
      <c r="G37" s="3"/>
      <c r="H37" s="3"/>
      <c r="I37" s="3"/>
      <c r="J37" s="3"/>
      <c r="K37" s="3"/>
      <c r="L37" s="14" t="s">
        <v>54</v>
      </c>
      <c r="M37" s="14"/>
      <c r="N37" s="14"/>
    </row>
    <row r="38" spans="1:14" x14ac:dyDescent="0.3">
      <c r="A38" s="3"/>
      <c r="B38" s="3">
        <v>2020</v>
      </c>
      <c r="C38" s="3">
        <v>2</v>
      </c>
      <c r="D38" s="3">
        <v>20</v>
      </c>
      <c r="E38" s="3" t="s">
        <v>16</v>
      </c>
      <c r="F38" s="3">
        <v>0.8</v>
      </c>
      <c r="G38" s="3"/>
      <c r="H38" s="3"/>
      <c r="I38" s="3"/>
      <c r="J38" s="3"/>
      <c r="K38" s="3"/>
      <c r="L38" s="14" t="s">
        <v>54</v>
      </c>
      <c r="M38" s="14"/>
      <c r="N38" s="14"/>
    </row>
    <row r="39" spans="1:14" x14ac:dyDescent="0.3">
      <c r="A39" s="3"/>
      <c r="B39" s="3">
        <v>2020</v>
      </c>
      <c r="C39" s="3">
        <v>2</v>
      </c>
      <c r="D39" s="3">
        <v>22</v>
      </c>
      <c r="E39" s="3" t="s">
        <v>16</v>
      </c>
      <c r="F39" s="3">
        <v>0.6</v>
      </c>
      <c r="G39" s="3"/>
      <c r="H39" s="3"/>
      <c r="I39" s="3"/>
      <c r="J39" s="3"/>
      <c r="K39" s="3"/>
      <c r="L39" s="14" t="s">
        <v>54</v>
      </c>
      <c r="M39" s="14"/>
      <c r="N39" s="14"/>
    </row>
    <row r="40" spans="1:14" x14ac:dyDescent="0.3">
      <c r="A40" s="3"/>
      <c r="B40" s="3">
        <v>2020</v>
      </c>
      <c r="C40" s="3">
        <v>3</v>
      </c>
      <c r="D40" s="3">
        <v>11</v>
      </c>
      <c r="E40" s="3" t="s">
        <v>16</v>
      </c>
      <c r="F40" s="3">
        <v>0.6</v>
      </c>
      <c r="G40" s="3"/>
      <c r="H40" s="3"/>
      <c r="I40" s="3"/>
      <c r="J40" s="3"/>
      <c r="K40" s="3"/>
      <c r="L40" s="14" t="s">
        <v>54</v>
      </c>
      <c r="M40" s="14"/>
      <c r="N40" s="14"/>
    </row>
    <row r="41" spans="1:14" x14ac:dyDescent="0.3">
      <c r="A41" s="3"/>
      <c r="B41" s="3">
        <v>2020</v>
      </c>
      <c r="C41" s="3">
        <v>3</v>
      </c>
      <c r="D41" s="3">
        <v>11</v>
      </c>
      <c r="E41" s="3" t="s">
        <v>16</v>
      </c>
      <c r="F41" s="3"/>
      <c r="G41" s="3">
        <v>0.2</v>
      </c>
      <c r="H41" s="3"/>
      <c r="I41" s="3"/>
      <c r="J41" s="3"/>
      <c r="K41" s="3"/>
      <c r="L41" s="14" t="s">
        <v>54</v>
      </c>
      <c r="M41" s="14"/>
      <c r="N41" s="14"/>
    </row>
    <row r="42" spans="1:14" x14ac:dyDescent="0.3">
      <c r="A42" s="3"/>
      <c r="B42" s="3">
        <v>2020</v>
      </c>
      <c r="C42" s="3">
        <v>6</v>
      </c>
      <c r="D42" s="3">
        <v>19</v>
      </c>
      <c r="E42" s="3" t="s">
        <v>16</v>
      </c>
      <c r="F42" s="3">
        <v>1.3</v>
      </c>
      <c r="G42" s="3"/>
      <c r="H42" s="3"/>
      <c r="I42" s="3"/>
      <c r="J42" s="3"/>
      <c r="K42" s="3"/>
      <c r="L42" s="14" t="s">
        <v>222</v>
      </c>
      <c r="M42" s="14"/>
      <c r="N42" s="14"/>
    </row>
    <row r="43" spans="1:14" x14ac:dyDescent="0.3">
      <c r="A43" s="3"/>
      <c r="B43" s="3">
        <v>2020</v>
      </c>
      <c r="C43" s="3">
        <v>6</v>
      </c>
      <c r="D43" s="3">
        <v>21</v>
      </c>
      <c r="E43" s="3" t="s">
        <v>16</v>
      </c>
      <c r="F43" s="3">
        <v>1</v>
      </c>
      <c r="G43" s="3"/>
      <c r="H43" s="3"/>
      <c r="I43" s="3"/>
      <c r="J43" s="3"/>
      <c r="K43" s="3"/>
      <c r="L43" s="14" t="s">
        <v>188</v>
      </c>
      <c r="M43" s="14"/>
      <c r="N43" s="14"/>
    </row>
    <row r="44" spans="1:14" x14ac:dyDescent="0.3">
      <c r="A44" s="3"/>
      <c r="B44" s="3">
        <v>2020</v>
      </c>
      <c r="C44" s="3">
        <v>6</v>
      </c>
      <c r="D44" s="3">
        <v>25</v>
      </c>
      <c r="E44" s="3" t="s">
        <v>16</v>
      </c>
      <c r="F44" s="3">
        <v>1.1000000000000001</v>
      </c>
      <c r="G44" s="3"/>
      <c r="H44" s="3"/>
      <c r="I44" s="3"/>
      <c r="J44" s="3"/>
      <c r="K44" s="3"/>
      <c r="L44" s="14" t="s">
        <v>54</v>
      </c>
      <c r="M44" s="14"/>
      <c r="N44" s="14"/>
    </row>
    <row r="45" spans="1:14" x14ac:dyDescent="0.3">
      <c r="A45" s="3"/>
      <c r="B45" s="3">
        <v>2020</v>
      </c>
      <c r="C45" s="3">
        <v>6</v>
      </c>
      <c r="D45" s="3">
        <v>27</v>
      </c>
      <c r="E45" s="3" t="s">
        <v>16</v>
      </c>
      <c r="F45" s="3">
        <v>1</v>
      </c>
      <c r="G45" s="3"/>
      <c r="H45" s="3"/>
      <c r="I45" s="3"/>
      <c r="J45" s="3"/>
      <c r="K45" s="3"/>
      <c r="L45" s="14" t="s">
        <v>54</v>
      </c>
      <c r="M45" s="14"/>
      <c r="N45" s="14"/>
    </row>
    <row r="46" spans="1:14" x14ac:dyDescent="0.3">
      <c r="A46" s="3"/>
      <c r="B46" s="3">
        <v>2020</v>
      </c>
      <c r="C46" s="3">
        <v>8</v>
      </c>
      <c r="D46" s="3">
        <v>12</v>
      </c>
      <c r="E46" s="3" t="s">
        <v>16</v>
      </c>
      <c r="F46" s="3">
        <v>1.5</v>
      </c>
      <c r="G46" s="3"/>
      <c r="H46" s="3"/>
      <c r="I46" s="3"/>
      <c r="J46" s="3"/>
      <c r="K46" s="3"/>
      <c r="L46" s="14" t="s">
        <v>54</v>
      </c>
      <c r="M46" s="14"/>
      <c r="N46" s="14"/>
    </row>
    <row r="47" spans="1:14" x14ac:dyDescent="0.3">
      <c r="A47" s="3"/>
      <c r="B47" s="3">
        <v>2020</v>
      </c>
      <c r="C47" s="3">
        <v>8</v>
      </c>
      <c r="D47" s="3">
        <v>14</v>
      </c>
      <c r="E47" s="3" t="s">
        <v>16</v>
      </c>
      <c r="F47" s="3">
        <v>1.2</v>
      </c>
      <c r="G47" s="3"/>
      <c r="H47" s="3"/>
      <c r="I47" s="3"/>
      <c r="J47" s="3"/>
      <c r="K47" s="3"/>
      <c r="L47" s="14" t="s">
        <v>54</v>
      </c>
      <c r="M47" s="14"/>
      <c r="N47" s="14"/>
    </row>
    <row r="48" spans="1:14" x14ac:dyDescent="0.3">
      <c r="A48" s="3"/>
      <c r="B48" s="3">
        <v>2020</v>
      </c>
      <c r="C48" s="3">
        <v>8</v>
      </c>
      <c r="D48" s="3">
        <v>21</v>
      </c>
      <c r="E48" s="3" t="s">
        <v>16</v>
      </c>
      <c r="F48" s="3">
        <v>0.9</v>
      </c>
      <c r="G48" s="3"/>
      <c r="H48" s="3"/>
      <c r="I48" s="3"/>
      <c r="J48" s="3"/>
      <c r="K48" s="3"/>
      <c r="L48" s="14" t="s">
        <v>54</v>
      </c>
      <c r="M48" s="14"/>
      <c r="N48" s="14"/>
    </row>
    <row r="49" spans="1:14" x14ac:dyDescent="0.3">
      <c r="A49" s="3"/>
      <c r="B49" s="3">
        <v>2020</v>
      </c>
      <c r="C49" s="3">
        <v>8</v>
      </c>
      <c r="D49" s="3">
        <v>26</v>
      </c>
      <c r="E49" s="3" t="s">
        <v>16</v>
      </c>
      <c r="F49" s="3">
        <v>0.6</v>
      </c>
      <c r="G49" s="3"/>
      <c r="H49" s="3"/>
      <c r="I49" s="3"/>
      <c r="J49" s="3"/>
      <c r="K49" s="3"/>
      <c r="L49" s="14" t="s">
        <v>54</v>
      </c>
      <c r="M49" s="14"/>
      <c r="N49" s="14"/>
    </row>
    <row r="50" spans="1:14" x14ac:dyDescent="0.3">
      <c r="A50" s="3"/>
      <c r="B50" s="3">
        <v>2020</v>
      </c>
      <c r="C50" s="3">
        <v>8</v>
      </c>
      <c r="D50" s="3">
        <v>26</v>
      </c>
      <c r="E50" s="3" t="s">
        <v>16</v>
      </c>
      <c r="F50" s="3"/>
      <c r="G50" s="3">
        <v>0.6</v>
      </c>
      <c r="H50" s="3"/>
      <c r="I50" s="3"/>
      <c r="J50" s="3"/>
      <c r="K50" s="3"/>
      <c r="L50" s="14" t="s">
        <v>54</v>
      </c>
      <c r="M50" s="14"/>
      <c r="N50" s="14"/>
    </row>
    <row r="51" spans="1:14" x14ac:dyDescent="0.3">
      <c r="A51" s="3"/>
      <c r="B51" s="3">
        <v>2020</v>
      </c>
      <c r="C51" s="3">
        <v>9</v>
      </c>
      <c r="D51" s="3">
        <v>2</v>
      </c>
      <c r="E51" s="3" t="s">
        <v>16</v>
      </c>
      <c r="F51" s="3">
        <v>0.4</v>
      </c>
      <c r="G51" s="3"/>
      <c r="H51" s="3"/>
      <c r="I51" s="3"/>
      <c r="J51" s="3"/>
      <c r="K51" s="3"/>
      <c r="L51" s="14" t="s">
        <v>54</v>
      </c>
      <c r="M51" s="14"/>
      <c r="N51" s="14"/>
    </row>
    <row r="52" spans="1:14" x14ac:dyDescent="0.3">
      <c r="A52" s="3"/>
      <c r="B52" s="3">
        <v>2020</v>
      </c>
      <c r="C52" s="3">
        <v>9</v>
      </c>
      <c r="D52" s="3">
        <v>2</v>
      </c>
      <c r="E52" s="3" t="s">
        <v>16</v>
      </c>
      <c r="F52" s="3"/>
      <c r="G52" s="3">
        <v>0.6</v>
      </c>
      <c r="H52" s="3"/>
      <c r="I52" s="3"/>
      <c r="J52" s="3"/>
      <c r="K52" s="3"/>
      <c r="L52" s="14" t="s">
        <v>198</v>
      </c>
      <c r="M52" s="14"/>
      <c r="N52" s="14"/>
    </row>
    <row r="53" spans="1:14" x14ac:dyDescent="0.3">
      <c r="B53" s="3">
        <v>2020</v>
      </c>
      <c r="C53" s="3">
        <v>9</v>
      </c>
      <c r="D53" s="3">
        <v>10</v>
      </c>
      <c r="E53" s="3" t="s">
        <v>16</v>
      </c>
      <c r="F53" s="3">
        <v>0.8</v>
      </c>
      <c r="L53" s="14" t="s">
        <v>54</v>
      </c>
      <c r="M53" s="14"/>
      <c r="N53" s="14"/>
    </row>
    <row r="54" spans="1:14" x14ac:dyDescent="0.3">
      <c r="B54" s="3">
        <v>2020</v>
      </c>
      <c r="C54" s="3">
        <v>9</v>
      </c>
      <c r="D54" s="3">
        <v>17</v>
      </c>
      <c r="E54" s="3" t="s">
        <v>16</v>
      </c>
      <c r="G54" s="3">
        <v>1</v>
      </c>
      <c r="L54" s="14" t="s">
        <v>54</v>
      </c>
      <c r="M54" s="14"/>
      <c r="N54" s="14"/>
    </row>
    <row r="55" spans="1:14" x14ac:dyDescent="0.3">
      <c r="L55" s="14"/>
      <c r="M55" s="14"/>
      <c r="N55" s="14"/>
    </row>
    <row r="56" spans="1:14" x14ac:dyDescent="0.3">
      <c r="L56" s="14"/>
      <c r="M56" s="14"/>
      <c r="N56" s="14"/>
    </row>
    <row r="57" spans="1:14" x14ac:dyDescent="0.3">
      <c r="A57" s="8" t="s">
        <v>80</v>
      </c>
      <c r="B57" s="17" t="s">
        <v>2</v>
      </c>
      <c r="C57" s="17" t="s">
        <v>3</v>
      </c>
      <c r="D57" s="17" t="s">
        <v>4</v>
      </c>
      <c r="E57" s="17" t="s">
        <v>5</v>
      </c>
      <c r="F57" s="16" t="s">
        <v>6</v>
      </c>
      <c r="G57" s="16"/>
      <c r="H57" s="16" t="s">
        <v>7</v>
      </c>
      <c r="I57" s="16"/>
      <c r="J57" s="16" t="s">
        <v>8</v>
      </c>
      <c r="K57" s="16"/>
      <c r="L57" s="17" t="s">
        <v>9</v>
      </c>
      <c r="M57" s="17"/>
      <c r="N57" s="17"/>
    </row>
    <row r="58" spans="1:14" x14ac:dyDescent="0.3">
      <c r="A58" s="5" t="s">
        <v>10</v>
      </c>
      <c r="B58" s="17"/>
      <c r="C58" s="17"/>
      <c r="D58" s="17"/>
      <c r="E58" s="17"/>
      <c r="F58" s="8" t="s">
        <v>11</v>
      </c>
      <c r="G58" s="8" t="s">
        <v>12</v>
      </c>
      <c r="H58" s="8" t="s">
        <v>13</v>
      </c>
      <c r="I58" s="8" t="s">
        <v>14</v>
      </c>
      <c r="J58" s="8" t="s">
        <v>11</v>
      </c>
      <c r="K58" s="8" t="s">
        <v>12</v>
      </c>
      <c r="L58" s="17"/>
      <c r="M58" s="17"/>
      <c r="N58" s="17"/>
    </row>
    <row r="59" spans="1:14" x14ac:dyDescent="0.3">
      <c r="A59" s="3"/>
      <c r="B59" s="3">
        <v>2019</v>
      </c>
      <c r="C59" s="3">
        <v>5</v>
      </c>
      <c r="D59" s="3">
        <v>6</v>
      </c>
      <c r="E59" s="3" t="s">
        <v>78</v>
      </c>
      <c r="F59" s="3">
        <v>1.4</v>
      </c>
      <c r="G59" s="3"/>
      <c r="H59" s="3"/>
      <c r="I59" s="3"/>
      <c r="J59" s="3"/>
      <c r="K59" s="3"/>
      <c r="L59" s="14" t="s">
        <v>725</v>
      </c>
      <c r="M59" s="14"/>
      <c r="N59" s="14"/>
    </row>
    <row r="60" spans="1:14" x14ac:dyDescent="0.3">
      <c r="A60" s="3"/>
      <c r="B60" s="3">
        <v>2019</v>
      </c>
      <c r="C60" s="3">
        <v>5</v>
      </c>
      <c r="D60" s="3">
        <v>7</v>
      </c>
      <c r="E60" s="3" t="s">
        <v>78</v>
      </c>
      <c r="F60" s="3">
        <v>1.2</v>
      </c>
      <c r="G60" s="3"/>
      <c r="H60" s="3"/>
      <c r="I60" s="3"/>
      <c r="J60" s="3"/>
      <c r="K60" s="3"/>
      <c r="L60" s="14" t="s">
        <v>726</v>
      </c>
      <c r="M60" s="14"/>
      <c r="N60" s="14"/>
    </row>
    <row r="61" spans="1:14" x14ac:dyDescent="0.3">
      <c r="A61" s="3"/>
      <c r="B61" s="3">
        <v>2019</v>
      </c>
      <c r="C61" s="3">
        <v>5</v>
      </c>
      <c r="D61" s="3">
        <v>10</v>
      </c>
      <c r="E61" s="3" t="s">
        <v>15</v>
      </c>
      <c r="F61" s="3">
        <v>1.3</v>
      </c>
      <c r="G61" s="3"/>
      <c r="H61" s="3"/>
      <c r="I61" s="3"/>
      <c r="J61" s="3"/>
      <c r="K61" s="3"/>
      <c r="L61" s="14" t="s">
        <v>29</v>
      </c>
      <c r="M61" s="14"/>
      <c r="N61" s="14"/>
    </row>
    <row r="62" spans="1:14" x14ac:dyDescent="0.3">
      <c r="A62" s="3"/>
      <c r="B62" s="3">
        <v>2019</v>
      </c>
      <c r="C62" s="3">
        <v>6</v>
      </c>
      <c r="D62" s="3">
        <v>18</v>
      </c>
      <c r="E62" s="3" t="s">
        <v>78</v>
      </c>
      <c r="F62" s="3">
        <v>1.5</v>
      </c>
      <c r="G62" s="3"/>
      <c r="H62" s="3"/>
      <c r="I62" s="3"/>
      <c r="J62" s="3"/>
      <c r="K62" s="3"/>
      <c r="L62" s="14" t="s">
        <v>29</v>
      </c>
      <c r="M62" s="14"/>
      <c r="N62" s="14"/>
    </row>
    <row r="63" spans="1:14" x14ac:dyDescent="0.3">
      <c r="A63" s="3"/>
      <c r="B63" s="3">
        <v>2019</v>
      </c>
      <c r="C63" s="3">
        <v>8</v>
      </c>
      <c r="D63" s="3">
        <v>4</v>
      </c>
      <c r="E63" s="3" t="s">
        <v>78</v>
      </c>
      <c r="F63" s="3">
        <v>1.6</v>
      </c>
      <c r="G63" s="3"/>
      <c r="H63" s="3"/>
      <c r="I63" s="3"/>
      <c r="J63" s="3"/>
      <c r="K63" s="3"/>
      <c r="L63" s="14" t="s">
        <v>54</v>
      </c>
      <c r="M63" s="14"/>
      <c r="N63" s="14"/>
    </row>
    <row r="64" spans="1:14" x14ac:dyDescent="0.3">
      <c r="A64" s="3"/>
      <c r="B64" s="3">
        <v>2019</v>
      </c>
      <c r="C64" s="3">
        <v>8</v>
      </c>
      <c r="D64" s="3">
        <v>19</v>
      </c>
      <c r="E64" s="3" t="s">
        <v>78</v>
      </c>
      <c r="F64" s="3">
        <v>1.3</v>
      </c>
      <c r="G64" s="3"/>
      <c r="H64" s="3"/>
      <c r="I64" s="3"/>
      <c r="J64" s="3"/>
      <c r="K64" s="3"/>
      <c r="L64" s="14" t="s">
        <v>54</v>
      </c>
      <c r="M64" s="14"/>
      <c r="N64" s="14"/>
    </row>
    <row r="65" spans="1:14" x14ac:dyDescent="0.3">
      <c r="A65" s="3"/>
      <c r="B65" s="3">
        <v>2019</v>
      </c>
      <c r="C65" s="3">
        <v>8</v>
      </c>
      <c r="D65" s="3">
        <v>19</v>
      </c>
      <c r="E65" s="3" t="s">
        <v>15</v>
      </c>
      <c r="F65" s="3"/>
      <c r="G65" s="3">
        <v>1.5</v>
      </c>
      <c r="H65" s="3"/>
      <c r="I65" s="3"/>
      <c r="J65" s="3"/>
      <c r="K65" s="3"/>
      <c r="L65" s="14" t="s">
        <v>54</v>
      </c>
      <c r="M65" s="14"/>
      <c r="N65" s="14"/>
    </row>
    <row r="66" spans="1:14" x14ac:dyDescent="0.3">
      <c r="A66" s="3"/>
      <c r="B66" s="3">
        <v>2019</v>
      </c>
      <c r="C66" s="3">
        <v>8</v>
      </c>
      <c r="D66" s="3">
        <v>23</v>
      </c>
      <c r="E66" s="3" t="s">
        <v>15</v>
      </c>
      <c r="F66" s="3"/>
      <c r="G66" s="3">
        <v>1.5</v>
      </c>
      <c r="H66" s="3"/>
      <c r="I66" s="3"/>
      <c r="J66" s="3"/>
      <c r="K66" s="3"/>
      <c r="L66" s="14" t="s">
        <v>188</v>
      </c>
      <c r="M66" s="14"/>
      <c r="N66" s="14"/>
    </row>
    <row r="67" spans="1:14" x14ac:dyDescent="0.3">
      <c r="A67" s="3"/>
      <c r="B67" s="3">
        <v>2019</v>
      </c>
      <c r="C67" s="3">
        <v>8</v>
      </c>
      <c r="D67" s="3">
        <v>26</v>
      </c>
      <c r="E67" s="3" t="s">
        <v>15</v>
      </c>
      <c r="F67" s="3"/>
      <c r="G67" s="3">
        <v>1.5</v>
      </c>
      <c r="H67" s="3"/>
      <c r="I67" s="3"/>
      <c r="J67" s="3"/>
      <c r="K67" s="3"/>
      <c r="L67" s="14" t="s">
        <v>54</v>
      </c>
      <c r="M67" s="14"/>
      <c r="N67" s="14"/>
    </row>
    <row r="68" spans="1:14" x14ac:dyDescent="0.3">
      <c r="A68" s="3"/>
      <c r="B68" s="3">
        <v>2019</v>
      </c>
      <c r="C68" s="3">
        <v>9</v>
      </c>
      <c r="D68" s="3">
        <v>5</v>
      </c>
      <c r="E68" s="3" t="s">
        <v>15</v>
      </c>
      <c r="F68" s="3"/>
      <c r="G68" s="3">
        <v>1.6</v>
      </c>
      <c r="H68" s="3"/>
      <c r="I68" s="3"/>
      <c r="J68" s="3"/>
      <c r="K68" s="3"/>
      <c r="L68" s="14" t="s">
        <v>54</v>
      </c>
      <c r="M68" s="14"/>
      <c r="N68" s="14"/>
    </row>
    <row r="69" spans="1:14" x14ac:dyDescent="0.3">
      <c r="A69" s="3"/>
      <c r="B69" s="3">
        <v>2019</v>
      </c>
      <c r="C69" s="3">
        <v>9</v>
      </c>
      <c r="D69" s="3">
        <v>14</v>
      </c>
      <c r="E69" s="3" t="s">
        <v>15</v>
      </c>
      <c r="F69" s="3">
        <v>1.3</v>
      </c>
      <c r="G69" s="3"/>
      <c r="H69" s="3"/>
      <c r="I69" s="3"/>
      <c r="J69" s="3"/>
      <c r="K69" s="3"/>
      <c r="L69" s="14" t="s">
        <v>727</v>
      </c>
      <c r="M69" s="14"/>
      <c r="N69" s="14"/>
    </row>
    <row r="70" spans="1:14" x14ac:dyDescent="0.3">
      <c r="A70" s="3"/>
      <c r="B70" s="3">
        <v>2019</v>
      </c>
      <c r="C70" s="3">
        <v>9</v>
      </c>
      <c r="D70" s="3">
        <v>16</v>
      </c>
      <c r="E70" s="3" t="s">
        <v>15</v>
      </c>
      <c r="F70" s="3">
        <v>0.9</v>
      </c>
      <c r="G70" s="3"/>
      <c r="H70" s="3"/>
      <c r="I70" s="3"/>
      <c r="J70" s="3"/>
      <c r="K70" s="3"/>
      <c r="L70" s="14" t="s">
        <v>114</v>
      </c>
      <c r="M70" s="14"/>
      <c r="N70" s="14"/>
    </row>
    <row r="71" spans="1:14" x14ac:dyDescent="0.3">
      <c r="A71" s="3"/>
      <c r="B71" s="3">
        <v>2019</v>
      </c>
      <c r="C71" s="3">
        <v>9</v>
      </c>
      <c r="D71" s="3">
        <v>19</v>
      </c>
      <c r="E71" s="3" t="s">
        <v>15</v>
      </c>
      <c r="F71" s="3">
        <v>0.9</v>
      </c>
      <c r="G71" s="3"/>
      <c r="H71" s="3"/>
      <c r="I71" s="3"/>
      <c r="J71" s="3"/>
      <c r="K71" s="3"/>
      <c r="L71" s="14" t="s">
        <v>728</v>
      </c>
      <c r="M71" s="14"/>
      <c r="N71" s="14"/>
    </row>
    <row r="72" spans="1:14" x14ac:dyDescent="0.3">
      <c r="A72" s="3"/>
      <c r="B72" s="3">
        <v>2019</v>
      </c>
      <c r="C72" s="3">
        <v>9</v>
      </c>
      <c r="D72" s="3">
        <v>21</v>
      </c>
      <c r="E72" s="3" t="s">
        <v>15</v>
      </c>
      <c r="F72" s="3"/>
      <c r="G72" s="3">
        <v>1.1000000000000001</v>
      </c>
      <c r="H72" s="3"/>
      <c r="I72" s="3"/>
      <c r="J72" s="3"/>
      <c r="K72" s="3"/>
      <c r="L72" s="14" t="s">
        <v>137</v>
      </c>
      <c r="M72" s="14"/>
      <c r="N72" s="14"/>
    </row>
    <row r="73" spans="1:14" x14ac:dyDescent="0.3">
      <c r="A73" s="3"/>
      <c r="B73" s="3">
        <v>2019</v>
      </c>
      <c r="C73" s="3">
        <v>11</v>
      </c>
      <c r="D73" s="3">
        <v>17</v>
      </c>
      <c r="E73" s="3" t="s">
        <v>78</v>
      </c>
      <c r="F73" s="3">
        <v>1.6</v>
      </c>
      <c r="G73" s="3"/>
      <c r="H73" s="3"/>
      <c r="I73" s="3"/>
      <c r="J73" s="3"/>
      <c r="K73" s="3"/>
      <c r="L73" s="14" t="s">
        <v>435</v>
      </c>
      <c r="M73" s="14"/>
      <c r="N73" s="14"/>
    </row>
    <row r="74" spans="1:14" x14ac:dyDescent="0.3">
      <c r="A74" s="3"/>
      <c r="B74" s="3">
        <v>2019</v>
      </c>
      <c r="C74" s="3">
        <v>11</v>
      </c>
      <c r="D74" s="3">
        <v>23</v>
      </c>
      <c r="E74" s="3" t="s">
        <v>78</v>
      </c>
      <c r="F74" s="3">
        <v>1</v>
      </c>
      <c r="G74" s="3"/>
      <c r="H74" s="3">
        <v>0.8</v>
      </c>
      <c r="I74" s="3"/>
      <c r="J74" s="3"/>
      <c r="K74" s="3"/>
      <c r="L74" s="14" t="s">
        <v>198</v>
      </c>
      <c r="M74" s="14"/>
      <c r="N74" s="14"/>
    </row>
    <row r="75" spans="1:14" x14ac:dyDescent="0.3">
      <c r="A75" s="3"/>
      <c r="B75" s="3">
        <v>2019</v>
      </c>
      <c r="C75" s="3">
        <v>11</v>
      </c>
      <c r="D75" s="3">
        <v>30</v>
      </c>
      <c r="E75" s="3" t="s">
        <v>15</v>
      </c>
      <c r="F75" s="3">
        <v>1</v>
      </c>
      <c r="G75" s="3"/>
      <c r="H75" s="3"/>
      <c r="I75" s="3"/>
      <c r="J75" s="3">
        <v>1</v>
      </c>
      <c r="K75" s="3"/>
      <c r="L75" s="14" t="s">
        <v>198</v>
      </c>
      <c r="M75" s="14"/>
      <c r="N75" s="14"/>
    </row>
    <row r="76" spans="1:14" x14ac:dyDescent="0.3">
      <c r="A76" s="3"/>
      <c r="B76" s="3">
        <v>2019</v>
      </c>
      <c r="C76" s="3">
        <v>12</v>
      </c>
      <c r="D76" s="3">
        <v>3</v>
      </c>
      <c r="E76" s="3" t="s">
        <v>15</v>
      </c>
      <c r="F76" s="3"/>
      <c r="G76" s="3">
        <v>1.2</v>
      </c>
      <c r="H76" s="3"/>
      <c r="I76" s="3"/>
      <c r="J76" s="3"/>
      <c r="K76" s="3">
        <v>1.2</v>
      </c>
      <c r="L76" s="14" t="s">
        <v>198</v>
      </c>
      <c r="M76" s="14"/>
      <c r="N76" s="14"/>
    </row>
    <row r="77" spans="1:14" x14ac:dyDescent="0.3">
      <c r="A77" s="3"/>
      <c r="B77" s="3">
        <v>2020</v>
      </c>
      <c r="C77" s="3">
        <v>6</v>
      </c>
      <c r="D77" s="3">
        <v>24</v>
      </c>
      <c r="E77" s="3" t="s">
        <v>15</v>
      </c>
      <c r="F77" s="3"/>
      <c r="G77" s="3"/>
      <c r="H77" s="3"/>
      <c r="I77" s="3"/>
      <c r="J77" s="3"/>
      <c r="K77" s="3"/>
      <c r="L77" s="14" t="s">
        <v>198</v>
      </c>
      <c r="M77" s="14"/>
      <c r="N77" s="14"/>
    </row>
    <row r="78" spans="1:14" x14ac:dyDescent="0.3">
      <c r="A78" s="3"/>
      <c r="B78" s="3">
        <v>2020</v>
      </c>
      <c r="C78" s="3">
        <v>6</v>
      </c>
      <c r="D78" s="3">
        <v>24</v>
      </c>
      <c r="E78" s="3" t="s">
        <v>15</v>
      </c>
      <c r="F78" s="3">
        <v>1.1000000000000001</v>
      </c>
      <c r="G78" s="3"/>
      <c r="H78" s="3"/>
      <c r="I78" s="3"/>
      <c r="J78" s="3"/>
      <c r="K78" s="3"/>
      <c r="L78" s="14" t="s">
        <v>28</v>
      </c>
      <c r="M78" s="14"/>
      <c r="N78" s="14"/>
    </row>
    <row r="79" spans="1:14" x14ac:dyDescent="0.3">
      <c r="A79" s="3"/>
      <c r="B79" s="3">
        <v>2020</v>
      </c>
      <c r="C79" s="3">
        <v>6</v>
      </c>
      <c r="D79" s="3">
        <v>26</v>
      </c>
      <c r="E79" s="3" t="s">
        <v>78</v>
      </c>
      <c r="F79" s="3">
        <v>1.7</v>
      </c>
      <c r="G79" s="3"/>
      <c r="H79" s="3"/>
      <c r="I79" s="3"/>
      <c r="J79" s="3"/>
      <c r="K79" s="3"/>
      <c r="L79" s="14" t="s">
        <v>729</v>
      </c>
      <c r="M79" s="14"/>
      <c r="N79" s="14"/>
    </row>
    <row r="80" spans="1:14" x14ac:dyDescent="0.3">
      <c r="A80" s="3"/>
      <c r="B80" s="3">
        <v>2020</v>
      </c>
      <c r="C80" s="3">
        <v>7</v>
      </c>
      <c r="D80" s="3">
        <v>21</v>
      </c>
      <c r="E80" s="3" t="s">
        <v>78</v>
      </c>
      <c r="F80" s="3">
        <v>1.7</v>
      </c>
      <c r="G80" s="3"/>
      <c r="H80" s="3"/>
      <c r="I80" s="3"/>
      <c r="J80" s="3">
        <v>0.6</v>
      </c>
      <c r="K80" s="3"/>
      <c r="L80" s="14" t="s">
        <v>486</v>
      </c>
      <c r="M80" s="14"/>
      <c r="N80" s="14"/>
    </row>
    <row r="81" spans="1:14" x14ac:dyDescent="0.3">
      <c r="A81" s="3"/>
      <c r="B81" s="3">
        <v>2020</v>
      </c>
      <c r="C81" s="3">
        <v>7</v>
      </c>
      <c r="D81" s="3">
        <v>23</v>
      </c>
      <c r="E81" s="3" t="s">
        <v>15</v>
      </c>
      <c r="F81" s="3"/>
      <c r="G81" s="3">
        <v>1.2</v>
      </c>
      <c r="H81" s="3"/>
      <c r="I81" s="3"/>
      <c r="J81" s="3"/>
      <c r="K81" s="3"/>
      <c r="L81" s="14" t="s">
        <v>730</v>
      </c>
      <c r="M81" s="14"/>
      <c r="N81" s="14"/>
    </row>
    <row r="82" spans="1:14" x14ac:dyDescent="0.3">
      <c r="A82" s="3"/>
      <c r="B82" s="3">
        <v>2020</v>
      </c>
      <c r="C82" s="3">
        <v>8</v>
      </c>
      <c r="D82" s="3">
        <v>3</v>
      </c>
      <c r="E82" s="3" t="s">
        <v>15</v>
      </c>
      <c r="F82" s="3">
        <v>1.6</v>
      </c>
      <c r="G82" s="3"/>
      <c r="H82" s="3">
        <v>1.2</v>
      </c>
      <c r="I82" s="3"/>
      <c r="J82" s="3"/>
      <c r="K82" s="3"/>
      <c r="L82" s="14" t="s">
        <v>132</v>
      </c>
      <c r="M82" s="14"/>
      <c r="N82" s="14"/>
    </row>
    <row r="83" spans="1:14" x14ac:dyDescent="0.3">
      <c r="A83" s="3"/>
      <c r="B83" s="3">
        <v>2020</v>
      </c>
      <c r="C83" s="3">
        <v>8</v>
      </c>
      <c r="D83" s="3">
        <v>5</v>
      </c>
      <c r="E83" s="3" t="s">
        <v>15</v>
      </c>
      <c r="F83" s="3">
        <v>1.2</v>
      </c>
      <c r="G83" s="3"/>
      <c r="H83" s="3"/>
      <c r="I83" s="3"/>
      <c r="J83" s="3"/>
      <c r="K83" s="3"/>
      <c r="L83" s="14" t="s">
        <v>731</v>
      </c>
      <c r="M83" s="14"/>
      <c r="N83" s="14"/>
    </row>
    <row r="84" spans="1:14" x14ac:dyDescent="0.3">
      <c r="A84" s="3"/>
      <c r="B84" s="3">
        <v>2020</v>
      </c>
      <c r="C84" s="3">
        <v>8</v>
      </c>
      <c r="D84" s="3">
        <v>5</v>
      </c>
      <c r="E84" s="3" t="s">
        <v>15</v>
      </c>
      <c r="F84" s="3"/>
      <c r="G84" s="3">
        <v>1.1000000000000001</v>
      </c>
      <c r="H84" s="3"/>
      <c r="I84" s="3"/>
      <c r="J84" s="3"/>
      <c r="K84" s="3"/>
      <c r="L84" s="14" t="s">
        <v>732</v>
      </c>
      <c r="M84" s="14"/>
      <c r="N84" s="14"/>
    </row>
    <row r="85" spans="1:14" x14ac:dyDescent="0.3">
      <c r="A85" s="3"/>
      <c r="B85" s="3">
        <v>2020</v>
      </c>
      <c r="C85" s="3">
        <v>8</v>
      </c>
      <c r="D85" s="3">
        <v>8</v>
      </c>
      <c r="E85" s="3" t="s">
        <v>78</v>
      </c>
      <c r="F85" s="3">
        <v>2</v>
      </c>
      <c r="G85" s="3"/>
      <c r="H85" s="3"/>
      <c r="I85" s="3"/>
      <c r="J85" s="3"/>
      <c r="K85" s="3"/>
      <c r="L85" s="14" t="s">
        <v>733</v>
      </c>
      <c r="M85" s="14"/>
      <c r="N85" s="14"/>
    </row>
    <row r="86" spans="1:14" x14ac:dyDescent="0.3">
      <c r="A86" s="3"/>
      <c r="B86" s="3">
        <v>2020</v>
      </c>
      <c r="C86" s="3">
        <v>8</v>
      </c>
      <c r="D86" s="3">
        <v>11</v>
      </c>
      <c r="E86" s="3" t="s">
        <v>15</v>
      </c>
      <c r="F86" s="3"/>
      <c r="G86" s="3">
        <v>1.1000000000000001</v>
      </c>
      <c r="H86" s="3"/>
      <c r="I86" s="3"/>
      <c r="J86" s="3"/>
      <c r="K86" s="3"/>
      <c r="L86" s="14" t="s">
        <v>734</v>
      </c>
      <c r="M86" s="14"/>
      <c r="N86" s="14"/>
    </row>
    <row r="87" spans="1:14" x14ac:dyDescent="0.3">
      <c r="A87" s="3"/>
      <c r="B87" s="3">
        <v>2020</v>
      </c>
      <c r="C87" s="3">
        <v>8</v>
      </c>
      <c r="D87" s="3">
        <v>13</v>
      </c>
      <c r="E87" s="3" t="s">
        <v>15</v>
      </c>
      <c r="F87" s="3"/>
      <c r="G87" s="3">
        <v>1.3</v>
      </c>
      <c r="H87" s="3"/>
      <c r="I87" s="3"/>
      <c r="J87" s="3"/>
      <c r="K87" s="3"/>
      <c r="L87" s="14" t="s">
        <v>734</v>
      </c>
      <c r="M87" s="14"/>
      <c r="N87" s="14"/>
    </row>
    <row r="88" spans="1:14" x14ac:dyDescent="0.3">
      <c r="A88" s="3"/>
      <c r="B88" s="3">
        <v>2020</v>
      </c>
      <c r="C88" s="3">
        <v>8</v>
      </c>
      <c r="D88" s="3">
        <v>14</v>
      </c>
      <c r="E88" s="3" t="s">
        <v>15</v>
      </c>
      <c r="F88" s="3"/>
      <c r="G88" s="3">
        <v>1.4</v>
      </c>
      <c r="H88" s="3"/>
      <c r="I88" s="3"/>
      <c r="J88" s="3"/>
      <c r="K88" s="3"/>
      <c r="L88" s="14" t="s">
        <v>735</v>
      </c>
      <c r="M88" s="14"/>
      <c r="N88" s="14"/>
    </row>
    <row r="89" spans="1:14" x14ac:dyDescent="0.3">
      <c r="A89" s="3"/>
      <c r="B89" s="3">
        <v>2020</v>
      </c>
      <c r="C89" s="3">
        <v>8</v>
      </c>
      <c r="D89" s="3">
        <v>30</v>
      </c>
      <c r="E89" s="3" t="s">
        <v>15</v>
      </c>
      <c r="F89" s="3">
        <v>1.1000000000000001</v>
      </c>
      <c r="G89" s="3"/>
      <c r="H89" s="3"/>
      <c r="I89" s="3"/>
      <c r="J89" s="3"/>
      <c r="K89" s="3"/>
      <c r="L89" s="14" t="s">
        <v>222</v>
      </c>
      <c r="M89" s="14"/>
      <c r="N89" s="14"/>
    </row>
    <row r="90" spans="1:14" x14ac:dyDescent="0.3">
      <c r="A90" s="3"/>
      <c r="B90" s="3">
        <v>2020</v>
      </c>
      <c r="C90" s="3">
        <v>9</v>
      </c>
      <c r="D90" s="3">
        <v>12</v>
      </c>
      <c r="E90" s="3" t="s">
        <v>15</v>
      </c>
      <c r="F90" s="3">
        <v>1.8</v>
      </c>
      <c r="G90" s="3"/>
      <c r="H90" s="3"/>
      <c r="I90" s="3"/>
      <c r="J90" s="3"/>
      <c r="K90" s="3"/>
      <c r="L90" s="14" t="s">
        <v>736</v>
      </c>
      <c r="M90" s="14"/>
      <c r="N90" s="14"/>
    </row>
    <row r="91" spans="1:14" x14ac:dyDescent="0.3">
      <c r="A91" s="3"/>
      <c r="B91" s="3">
        <v>2020</v>
      </c>
      <c r="C91" s="3">
        <v>9</v>
      </c>
      <c r="D91" s="3">
        <v>16</v>
      </c>
      <c r="E91" s="3" t="s">
        <v>15</v>
      </c>
      <c r="F91" s="3"/>
      <c r="G91" s="3">
        <v>1.3</v>
      </c>
      <c r="H91" s="3"/>
      <c r="I91" s="3"/>
      <c r="J91" s="3"/>
      <c r="K91" s="3"/>
      <c r="L91" s="14" t="s">
        <v>737</v>
      </c>
      <c r="M91" s="14"/>
      <c r="N91" s="14"/>
    </row>
    <row r="92" spans="1:14" x14ac:dyDescent="0.3">
      <c r="A92" s="3"/>
      <c r="B92" s="3">
        <v>2020</v>
      </c>
      <c r="C92" s="3">
        <v>9</v>
      </c>
      <c r="D92" s="3">
        <v>19</v>
      </c>
      <c r="E92" s="3" t="s">
        <v>15</v>
      </c>
      <c r="F92" s="3">
        <v>1.2</v>
      </c>
      <c r="G92" s="3"/>
      <c r="H92" s="3"/>
      <c r="I92" s="3"/>
      <c r="J92" s="3"/>
      <c r="K92" s="3"/>
      <c r="L92" s="14" t="s">
        <v>738</v>
      </c>
      <c r="M92" s="14"/>
      <c r="N92" s="14"/>
    </row>
    <row r="93" spans="1:14" x14ac:dyDescent="0.3">
      <c r="A93" s="3"/>
      <c r="B93" s="3">
        <v>2020</v>
      </c>
      <c r="C93" s="3">
        <v>9</v>
      </c>
      <c r="D93" s="3">
        <v>24</v>
      </c>
      <c r="E93" s="3" t="s">
        <v>15</v>
      </c>
      <c r="F93" s="3"/>
      <c r="G93" s="3">
        <v>1.1000000000000001</v>
      </c>
      <c r="H93" s="3"/>
      <c r="I93" s="3"/>
      <c r="J93" s="3"/>
      <c r="K93" s="3"/>
      <c r="L93" s="14" t="s">
        <v>738</v>
      </c>
      <c r="M93" s="14"/>
      <c r="N93" s="14"/>
    </row>
    <row r="94" spans="1:14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14"/>
      <c r="M94" s="14"/>
      <c r="N94" s="14"/>
    </row>
    <row r="95" spans="1:14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14"/>
      <c r="M95" s="14"/>
      <c r="N95" s="14"/>
    </row>
    <row r="96" spans="1:14" x14ac:dyDescent="0.3">
      <c r="A96" s="8" t="s">
        <v>83</v>
      </c>
      <c r="B96" s="17" t="s">
        <v>2</v>
      </c>
      <c r="C96" s="17" t="s">
        <v>3</v>
      </c>
      <c r="D96" s="17" t="s">
        <v>4</v>
      </c>
      <c r="E96" s="17" t="s">
        <v>5</v>
      </c>
      <c r="F96" s="16" t="s">
        <v>6</v>
      </c>
      <c r="G96" s="16"/>
      <c r="H96" s="16" t="s">
        <v>7</v>
      </c>
      <c r="I96" s="16"/>
      <c r="J96" s="16" t="s">
        <v>8</v>
      </c>
      <c r="K96" s="16"/>
      <c r="L96" s="17" t="s">
        <v>9</v>
      </c>
      <c r="M96" s="17"/>
      <c r="N96" s="17"/>
    </row>
    <row r="97" spans="1:14" x14ac:dyDescent="0.3">
      <c r="A97" s="5" t="s">
        <v>10</v>
      </c>
      <c r="B97" s="17"/>
      <c r="C97" s="17"/>
      <c r="D97" s="17"/>
      <c r="E97" s="17"/>
      <c r="F97" s="8" t="s">
        <v>11</v>
      </c>
      <c r="G97" s="8" t="s">
        <v>12</v>
      </c>
      <c r="H97" s="8" t="s">
        <v>13</v>
      </c>
      <c r="I97" s="8" t="s">
        <v>14</v>
      </c>
      <c r="J97" s="8" t="s">
        <v>11</v>
      </c>
      <c r="K97" s="8" t="s">
        <v>12</v>
      </c>
      <c r="L97" s="17"/>
      <c r="M97" s="17"/>
      <c r="N97" s="17"/>
    </row>
    <row r="98" spans="1:14" x14ac:dyDescent="0.3">
      <c r="A98" s="3"/>
      <c r="B98" s="3">
        <v>2019</v>
      </c>
      <c r="C98" s="3">
        <v>7</v>
      </c>
      <c r="D98" s="3">
        <v>27</v>
      </c>
      <c r="E98" s="3" t="s">
        <v>15</v>
      </c>
      <c r="F98" s="3">
        <v>1</v>
      </c>
      <c r="G98" s="3"/>
      <c r="H98" s="3"/>
      <c r="I98" s="3"/>
      <c r="J98" s="3"/>
      <c r="K98" s="3"/>
      <c r="L98" s="14" t="s">
        <v>17</v>
      </c>
      <c r="M98" s="14"/>
      <c r="N98" s="14"/>
    </row>
    <row r="99" spans="1:14" x14ac:dyDescent="0.3">
      <c r="A99" s="3"/>
      <c r="B99" s="3">
        <v>2019</v>
      </c>
      <c r="C99" s="3">
        <v>8</v>
      </c>
      <c r="D99" s="3">
        <v>11</v>
      </c>
      <c r="E99" s="3" t="s">
        <v>78</v>
      </c>
      <c r="F99" s="3">
        <v>0.7</v>
      </c>
      <c r="G99" s="3"/>
      <c r="H99" s="3"/>
      <c r="I99" s="3"/>
      <c r="J99" s="3"/>
      <c r="K99" s="3"/>
      <c r="L99" s="14" t="s">
        <v>229</v>
      </c>
      <c r="M99" s="14"/>
      <c r="N99" s="14"/>
    </row>
    <row r="100" spans="1:14" x14ac:dyDescent="0.3">
      <c r="A100" s="3"/>
      <c r="B100" s="3">
        <v>2019</v>
      </c>
      <c r="C100" s="3">
        <v>8</v>
      </c>
      <c r="D100" s="3">
        <v>19</v>
      </c>
      <c r="E100" s="3" t="s">
        <v>15</v>
      </c>
      <c r="F100" s="3">
        <v>1.1000000000000001</v>
      </c>
      <c r="G100" s="3"/>
      <c r="H100" s="3"/>
      <c r="I100" s="3"/>
      <c r="J100" s="3"/>
      <c r="K100" s="3"/>
      <c r="L100" s="14" t="s">
        <v>64</v>
      </c>
      <c r="M100" s="14"/>
      <c r="N100" s="14"/>
    </row>
    <row r="101" spans="1:14" x14ac:dyDescent="0.3">
      <c r="A101" s="3"/>
      <c r="B101" s="3">
        <v>2019</v>
      </c>
      <c r="C101" s="3">
        <v>9</v>
      </c>
      <c r="D101" s="3">
        <v>3</v>
      </c>
      <c r="E101" s="3" t="s">
        <v>15</v>
      </c>
      <c r="F101" s="3">
        <v>1.3</v>
      </c>
      <c r="G101" s="3"/>
      <c r="H101" s="3"/>
      <c r="I101" s="3"/>
      <c r="J101" s="3"/>
      <c r="K101" s="3"/>
      <c r="L101" s="14" t="s">
        <v>18</v>
      </c>
      <c r="M101" s="14"/>
      <c r="N101" s="14"/>
    </row>
    <row r="102" spans="1:14" x14ac:dyDescent="0.3">
      <c r="A102" s="3"/>
      <c r="B102" s="3">
        <v>2019</v>
      </c>
      <c r="C102" s="3">
        <v>9</v>
      </c>
      <c r="D102" s="3">
        <v>21</v>
      </c>
      <c r="E102" s="3" t="s">
        <v>15</v>
      </c>
      <c r="F102" s="3">
        <v>1</v>
      </c>
      <c r="G102" s="3"/>
      <c r="H102" s="3"/>
      <c r="I102" s="3"/>
      <c r="J102" s="3"/>
      <c r="K102" s="3"/>
      <c r="L102" s="14" t="s">
        <v>87</v>
      </c>
      <c r="M102" s="14"/>
      <c r="N102" s="14"/>
    </row>
    <row r="103" spans="1:14" x14ac:dyDescent="0.3">
      <c r="A103" s="3"/>
      <c r="B103" s="3">
        <v>2019</v>
      </c>
      <c r="C103" s="3">
        <v>10</v>
      </c>
      <c r="D103" s="3">
        <v>5</v>
      </c>
      <c r="E103" s="3" t="s">
        <v>15</v>
      </c>
      <c r="F103" s="3">
        <v>1.3</v>
      </c>
      <c r="G103" s="3"/>
      <c r="H103" s="3"/>
      <c r="I103" s="3"/>
      <c r="J103" s="3"/>
      <c r="K103" s="3"/>
      <c r="L103" s="14" t="s">
        <v>291</v>
      </c>
      <c r="M103" s="14"/>
      <c r="N103" s="14"/>
    </row>
    <row r="104" spans="1:14" x14ac:dyDescent="0.3">
      <c r="A104" s="3"/>
      <c r="B104" s="3">
        <v>2019</v>
      </c>
      <c r="C104" s="3">
        <v>10</v>
      </c>
      <c r="D104" s="3">
        <v>12</v>
      </c>
      <c r="E104" s="3" t="s">
        <v>15</v>
      </c>
      <c r="F104" s="3">
        <v>1.2</v>
      </c>
      <c r="G104" s="3"/>
      <c r="H104" s="3"/>
      <c r="I104" s="3"/>
      <c r="J104" s="3"/>
      <c r="K104" s="3"/>
      <c r="L104" s="14" t="s">
        <v>23</v>
      </c>
      <c r="M104" s="14"/>
      <c r="N104" s="14"/>
    </row>
    <row r="105" spans="1:14" x14ac:dyDescent="0.3">
      <c r="A105" s="3"/>
      <c r="B105" s="3">
        <v>2019</v>
      </c>
      <c r="C105" s="3">
        <v>10</v>
      </c>
      <c r="D105" s="3">
        <v>19</v>
      </c>
      <c r="E105" s="3" t="s">
        <v>15</v>
      </c>
      <c r="F105" s="3">
        <v>1.3</v>
      </c>
      <c r="G105" s="3"/>
      <c r="H105" s="3"/>
      <c r="I105" s="3"/>
      <c r="J105" s="3"/>
      <c r="K105" s="3"/>
      <c r="L105" s="14" t="s">
        <v>739</v>
      </c>
      <c r="M105" s="14"/>
      <c r="N105" s="14"/>
    </row>
    <row r="106" spans="1:14" x14ac:dyDescent="0.3">
      <c r="A106" s="3"/>
      <c r="B106" s="3">
        <v>2019</v>
      </c>
      <c r="C106" s="3">
        <v>11</v>
      </c>
      <c r="D106" s="3">
        <v>3</v>
      </c>
      <c r="E106" s="3" t="s">
        <v>15</v>
      </c>
      <c r="F106" s="3">
        <v>1.2</v>
      </c>
      <c r="G106" s="3"/>
      <c r="H106" s="3"/>
      <c r="I106" s="3"/>
      <c r="J106" s="3"/>
      <c r="K106" s="3"/>
      <c r="L106" s="14" t="s">
        <v>159</v>
      </c>
      <c r="M106" s="14"/>
      <c r="N106" s="14"/>
    </row>
    <row r="107" spans="1:14" x14ac:dyDescent="0.3">
      <c r="A107" s="3"/>
      <c r="B107" s="3">
        <v>2019</v>
      </c>
      <c r="C107" s="3">
        <v>11</v>
      </c>
      <c r="D107" s="3">
        <v>9</v>
      </c>
      <c r="E107" s="3" t="s">
        <v>15</v>
      </c>
      <c r="F107" s="3">
        <v>1.2</v>
      </c>
      <c r="G107" s="3"/>
      <c r="H107" s="3"/>
      <c r="I107" s="3"/>
      <c r="J107" s="3"/>
      <c r="K107" s="3"/>
      <c r="L107" s="14" t="s">
        <v>740</v>
      </c>
      <c r="M107" s="14"/>
      <c r="N107" s="14"/>
    </row>
    <row r="108" spans="1:14" x14ac:dyDescent="0.3">
      <c r="A108" s="3"/>
      <c r="B108" s="3">
        <v>2019</v>
      </c>
      <c r="C108" s="3">
        <v>11</v>
      </c>
      <c r="D108" s="3">
        <v>17</v>
      </c>
      <c r="E108" s="3" t="s">
        <v>78</v>
      </c>
      <c r="F108" s="3">
        <v>1.2</v>
      </c>
      <c r="G108" s="3"/>
      <c r="H108" s="3"/>
      <c r="I108" s="3"/>
      <c r="J108" s="3"/>
      <c r="K108" s="3"/>
      <c r="L108" s="14" t="s">
        <v>110</v>
      </c>
      <c r="M108" s="14"/>
      <c r="N108" s="14"/>
    </row>
    <row r="109" spans="1:14" x14ac:dyDescent="0.3">
      <c r="A109" s="3"/>
      <c r="B109" s="3">
        <v>2019</v>
      </c>
      <c r="C109" s="3">
        <v>11</v>
      </c>
      <c r="D109" s="3">
        <v>30</v>
      </c>
      <c r="E109" s="3" t="s">
        <v>15</v>
      </c>
      <c r="F109" s="3">
        <v>0.8</v>
      </c>
      <c r="G109" s="3"/>
      <c r="H109" s="3"/>
      <c r="I109" s="3"/>
      <c r="J109" s="3"/>
      <c r="K109" s="3"/>
      <c r="L109" s="14" t="s">
        <v>29</v>
      </c>
      <c r="M109" s="14"/>
      <c r="N109" s="14"/>
    </row>
    <row r="110" spans="1:14" x14ac:dyDescent="0.3">
      <c r="A110" s="3"/>
      <c r="B110" s="3">
        <v>2019</v>
      </c>
      <c r="C110" s="3">
        <v>12</v>
      </c>
      <c r="D110" s="3">
        <v>8</v>
      </c>
      <c r="E110" s="3" t="s">
        <v>15</v>
      </c>
      <c r="F110" s="3">
        <v>1.1000000000000001</v>
      </c>
      <c r="G110" s="3"/>
      <c r="H110" s="3"/>
      <c r="I110" s="3"/>
      <c r="J110" s="3"/>
      <c r="K110" s="3"/>
      <c r="L110" s="14" t="s">
        <v>188</v>
      </c>
      <c r="M110" s="14"/>
      <c r="N110" s="14"/>
    </row>
    <row r="111" spans="1:14" x14ac:dyDescent="0.3">
      <c r="B111" s="3">
        <v>2019</v>
      </c>
      <c r="C111" s="3">
        <v>12</v>
      </c>
      <c r="D111" s="3">
        <v>9</v>
      </c>
      <c r="E111" s="3" t="s">
        <v>78</v>
      </c>
      <c r="F111" s="3">
        <v>0.5</v>
      </c>
      <c r="G111" s="3"/>
      <c r="H111" s="3"/>
      <c r="I111" s="3"/>
      <c r="J111" s="3"/>
      <c r="K111" s="3"/>
      <c r="L111" s="14" t="s">
        <v>54</v>
      </c>
      <c r="M111" s="14"/>
      <c r="N111" s="14"/>
    </row>
    <row r="112" spans="1:14" x14ac:dyDescent="0.3">
      <c r="B112" s="3">
        <v>2020</v>
      </c>
      <c r="C112" s="3">
        <v>1</v>
      </c>
      <c r="D112" s="3">
        <v>19</v>
      </c>
      <c r="E112" s="3" t="s">
        <v>15</v>
      </c>
      <c r="F112" s="3">
        <v>1.1000000000000001</v>
      </c>
      <c r="G112" s="3"/>
      <c r="H112" s="3"/>
      <c r="I112" s="3"/>
      <c r="J112" s="3"/>
      <c r="K112" s="3"/>
      <c r="L112" s="14" t="s">
        <v>54</v>
      </c>
      <c r="M112" s="14"/>
      <c r="N112" s="14"/>
    </row>
    <row r="113" spans="1:14" x14ac:dyDescent="0.3">
      <c r="B113" s="3">
        <v>2020</v>
      </c>
      <c r="C113" s="3">
        <v>2</v>
      </c>
      <c r="D113" s="3">
        <v>8</v>
      </c>
      <c r="E113" s="3" t="s">
        <v>15</v>
      </c>
      <c r="F113" s="3">
        <v>1.4</v>
      </c>
      <c r="G113" s="3"/>
      <c r="H113" s="3"/>
      <c r="I113" s="3"/>
      <c r="J113" s="3"/>
      <c r="K113" s="3"/>
      <c r="L113" s="14" t="s">
        <v>29</v>
      </c>
      <c r="M113" s="14"/>
      <c r="N113" s="14"/>
    </row>
    <row r="114" spans="1:14" x14ac:dyDescent="0.3">
      <c r="B114" s="3">
        <v>2020</v>
      </c>
      <c r="C114" s="3">
        <v>3</v>
      </c>
      <c r="D114" s="3">
        <v>1</v>
      </c>
      <c r="E114" s="3" t="s">
        <v>15</v>
      </c>
      <c r="F114" s="3">
        <v>1.2</v>
      </c>
      <c r="G114" s="3"/>
      <c r="H114" s="3"/>
      <c r="I114" s="3"/>
      <c r="J114" s="3"/>
      <c r="K114" s="3"/>
      <c r="L114" s="14" t="s">
        <v>29</v>
      </c>
      <c r="M114" s="14"/>
      <c r="N114" s="14"/>
    </row>
    <row r="115" spans="1:14" x14ac:dyDescent="0.3">
      <c r="B115" s="3">
        <v>2020</v>
      </c>
      <c r="C115" s="3">
        <v>3</v>
      </c>
      <c r="D115" s="3">
        <v>8</v>
      </c>
      <c r="E115" s="3" t="s">
        <v>15</v>
      </c>
      <c r="F115" s="3">
        <v>1.3</v>
      </c>
      <c r="G115" s="3"/>
      <c r="H115" s="3"/>
      <c r="I115" s="3"/>
      <c r="J115" s="3"/>
      <c r="K115" s="3"/>
      <c r="L115" s="14" t="s">
        <v>54</v>
      </c>
      <c r="M115" s="14"/>
      <c r="N115" s="14"/>
    </row>
    <row r="116" spans="1:14" x14ac:dyDescent="0.3">
      <c r="B116" s="3">
        <v>2020</v>
      </c>
      <c r="C116" s="3">
        <v>3</v>
      </c>
      <c r="D116" s="3">
        <v>15</v>
      </c>
      <c r="E116" s="3" t="s">
        <v>15</v>
      </c>
      <c r="F116" s="3">
        <v>1.2</v>
      </c>
      <c r="G116" s="3"/>
      <c r="H116" s="3"/>
      <c r="I116" s="3"/>
      <c r="J116" s="3"/>
      <c r="K116" s="3"/>
      <c r="L116" s="14" t="s">
        <v>29</v>
      </c>
      <c r="M116" s="14"/>
      <c r="N116" s="14"/>
    </row>
    <row r="117" spans="1:14" x14ac:dyDescent="0.3">
      <c r="B117" s="3">
        <v>2020</v>
      </c>
      <c r="C117" s="3">
        <v>7</v>
      </c>
      <c r="D117" s="3">
        <v>12</v>
      </c>
      <c r="E117" s="3" t="s">
        <v>15</v>
      </c>
      <c r="F117" s="3">
        <v>1.4</v>
      </c>
      <c r="G117" s="3"/>
      <c r="H117" s="3"/>
      <c r="I117" s="3"/>
      <c r="J117" s="3"/>
      <c r="K117" s="3"/>
      <c r="L117" s="14" t="s">
        <v>741</v>
      </c>
      <c r="M117" s="14"/>
      <c r="N117" s="14"/>
    </row>
    <row r="118" spans="1:14" x14ac:dyDescent="0.3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14"/>
      <c r="M118" s="14"/>
      <c r="N118" s="14"/>
    </row>
    <row r="119" spans="1:14" x14ac:dyDescent="0.3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14"/>
      <c r="M119" s="14"/>
      <c r="N119" s="14"/>
    </row>
    <row r="120" spans="1:14" x14ac:dyDescent="0.3">
      <c r="A120" s="8" t="s">
        <v>94</v>
      </c>
      <c r="B120" s="17" t="s">
        <v>2</v>
      </c>
      <c r="C120" s="17" t="s">
        <v>3</v>
      </c>
      <c r="D120" s="17" t="s">
        <v>4</v>
      </c>
      <c r="E120" s="17" t="s">
        <v>5</v>
      </c>
      <c r="F120" s="16" t="s">
        <v>6</v>
      </c>
      <c r="G120" s="16"/>
      <c r="H120" s="16" t="s">
        <v>7</v>
      </c>
      <c r="I120" s="16"/>
      <c r="J120" s="16" t="s">
        <v>8</v>
      </c>
      <c r="K120" s="16"/>
      <c r="L120" s="17" t="s">
        <v>9</v>
      </c>
      <c r="M120" s="17"/>
      <c r="N120" s="17"/>
    </row>
    <row r="121" spans="1:14" x14ac:dyDescent="0.3">
      <c r="A121" s="5" t="s">
        <v>10</v>
      </c>
      <c r="B121" s="17"/>
      <c r="C121" s="17"/>
      <c r="D121" s="17"/>
      <c r="E121" s="17"/>
      <c r="F121" s="8" t="s">
        <v>11</v>
      </c>
      <c r="G121" s="8" t="s">
        <v>12</v>
      </c>
      <c r="H121" s="8" t="s">
        <v>13</v>
      </c>
      <c r="I121" s="8" t="s">
        <v>14</v>
      </c>
      <c r="J121" s="8" t="s">
        <v>11</v>
      </c>
      <c r="K121" s="8" t="s">
        <v>12</v>
      </c>
      <c r="L121" s="17"/>
      <c r="M121" s="17"/>
      <c r="N121" s="17"/>
    </row>
    <row r="122" spans="1:14" x14ac:dyDescent="0.3">
      <c r="B122" s="3">
        <v>2017</v>
      </c>
      <c r="C122" s="3">
        <v>7</v>
      </c>
      <c r="D122" s="3">
        <v>18</v>
      </c>
      <c r="E122" s="3" t="s">
        <v>15</v>
      </c>
      <c r="F122" s="3">
        <v>1.2</v>
      </c>
      <c r="G122" s="3"/>
      <c r="H122" s="3"/>
      <c r="I122" s="3"/>
      <c r="J122" s="3"/>
      <c r="K122" s="3"/>
      <c r="L122" s="14" t="s">
        <v>29</v>
      </c>
      <c r="M122" s="14"/>
      <c r="N122" s="14"/>
    </row>
    <row r="123" spans="1:14" x14ac:dyDescent="0.3">
      <c r="B123" s="3">
        <v>2017</v>
      </c>
      <c r="C123" s="3">
        <v>7</v>
      </c>
      <c r="D123" s="3">
        <v>25</v>
      </c>
      <c r="E123" s="3" t="s">
        <v>15</v>
      </c>
      <c r="F123" s="3">
        <v>1.2</v>
      </c>
      <c r="G123" s="3"/>
      <c r="H123" s="3"/>
      <c r="I123" s="3"/>
      <c r="J123" s="3"/>
      <c r="K123" s="3"/>
      <c r="L123" s="14" t="s">
        <v>29</v>
      </c>
      <c r="M123" s="14"/>
      <c r="N123" s="14"/>
    </row>
    <row r="124" spans="1:14" x14ac:dyDescent="0.3">
      <c r="B124" s="3">
        <v>2017</v>
      </c>
      <c r="C124" s="3">
        <v>8</v>
      </c>
      <c r="D124" s="3">
        <v>1</v>
      </c>
      <c r="E124" s="3" t="s">
        <v>15</v>
      </c>
      <c r="F124" s="3">
        <v>1.2</v>
      </c>
      <c r="G124" s="3"/>
      <c r="H124" s="3"/>
      <c r="I124" s="3"/>
      <c r="J124" s="3"/>
      <c r="K124" s="3"/>
      <c r="L124" s="14" t="s">
        <v>54</v>
      </c>
      <c r="M124" s="14"/>
      <c r="N124" s="14"/>
    </row>
    <row r="125" spans="1:14" x14ac:dyDescent="0.3">
      <c r="B125" s="3">
        <v>2017</v>
      </c>
      <c r="C125" s="3">
        <v>8</v>
      </c>
      <c r="D125" s="3">
        <v>8</v>
      </c>
      <c r="E125" s="3" t="s">
        <v>15</v>
      </c>
      <c r="F125" s="3">
        <v>1.5</v>
      </c>
      <c r="G125" s="3"/>
      <c r="H125" s="3"/>
      <c r="I125" s="3"/>
      <c r="J125" s="3"/>
      <c r="K125" s="3"/>
      <c r="L125" s="14" t="s">
        <v>54</v>
      </c>
      <c r="M125" s="14"/>
      <c r="N125" s="14"/>
    </row>
    <row r="126" spans="1:14" x14ac:dyDescent="0.3">
      <c r="B126" s="3">
        <v>2017</v>
      </c>
      <c r="C126" s="3">
        <v>8</v>
      </c>
      <c r="D126" s="3">
        <v>15</v>
      </c>
      <c r="E126" s="3" t="s">
        <v>15</v>
      </c>
      <c r="F126" s="3">
        <v>1</v>
      </c>
      <c r="G126" s="3"/>
      <c r="H126" s="3"/>
      <c r="I126" s="3"/>
      <c r="J126" s="3"/>
      <c r="K126" s="3"/>
      <c r="L126" s="14" t="s">
        <v>54</v>
      </c>
      <c r="M126" s="14"/>
      <c r="N126" s="14"/>
    </row>
    <row r="127" spans="1:14" x14ac:dyDescent="0.3">
      <c r="B127" s="3">
        <v>2017</v>
      </c>
      <c r="C127" s="3">
        <v>8</v>
      </c>
      <c r="D127" s="3">
        <v>22</v>
      </c>
      <c r="E127" s="3" t="s">
        <v>15</v>
      </c>
      <c r="F127" s="3">
        <v>1.4</v>
      </c>
      <c r="G127" s="3"/>
      <c r="H127" s="3"/>
      <c r="I127" s="3"/>
      <c r="J127" s="3"/>
      <c r="K127" s="3"/>
      <c r="L127" s="14" t="s">
        <v>54</v>
      </c>
      <c r="M127" s="14"/>
      <c r="N127" s="14"/>
    </row>
    <row r="128" spans="1:14" x14ac:dyDescent="0.3">
      <c r="B128" s="3">
        <v>2017</v>
      </c>
      <c r="C128" s="3">
        <v>9</v>
      </c>
      <c r="D128" s="3">
        <v>6</v>
      </c>
      <c r="E128" s="3" t="s">
        <v>15</v>
      </c>
      <c r="F128" s="3">
        <v>0.8</v>
      </c>
      <c r="G128" s="3"/>
      <c r="H128" s="3"/>
      <c r="I128" s="3"/>
      <c r="J128" s="3"/>
      <c r="K128" s="3"/>
      <c r="L128" s="14" t="s">
        <v>54</v>
      </c>
      <c r="M128" s="14"/>
      <c r="N128" s="14"/>
    </row>
    <row r="129" spans="2:14" x14ac:dyDescent="0.3">
      <c r="B129" s="3">
        <v>2017</v>
      </c>
      <c r="C129" s="3">
        <v>9</v>
      </c>
      <c r="D129" s="3">
        <v>12</v>
      </c>
      <c r="E129" s="3" t="s">
        <v>15</v>
      </c>
      <c r="F129" s="3">
        <v>1</v>
      </c>
      <c r="G129" s="3"/>
      <c r="H129" s="3"/>
      <c r="I129" s="3"/>
      <c r="J129" s="3"/>
      <c r="K129" s="3"/>
      <c r="L129" s="14" t="s">
        <v>54</v>
      </c>
      <c r="M129" s="14"/>
      <c r="N129" s="14"/>
    </row>
    <row r="130" spans="2:14" x14ac:dyDescent="0.3">
      <c r="B130" s="3">
        <v>2017</v>
      </c>
      <c r="C130" s="3">
        <v>9</v>
      </c>
      <c r="D130" s="3">
        <v>12</v>
      </c>
      <c r="E130" s="3" t="s">
        <v>15</v>
      </c>
      <c r="F130" s="3"/>
      <c r="G130" s="3">
        <v>0.3</v>
      </c>
      <c r="H130" s="3"/>
      <c r="I130" s="3"/>
      <c r="J130" s="3"/>
      <c r="K130" s="3"/>
      <c r="L130" s="14" t="s">
        <v>54</v>
      </c>
      <c r="M130" s="14"/>
      <c r="N130" s="14"/>
    </row>
    <row r="131" spans="2:14" x14ac:dyDescent="0.3">
      <c r="B131" s="3">
        <v>2017</v>
      </c>
      <c r="C131" s="3">
        <v>7</v>
      </c>
      <c r="D131" s="3">
        <v>22</v>
      </c>
      <c r="E131" s="3" t="s">
        <v>16</v>
      </c>
      <c r="F131" s="3">
        <v>1</v>
      </c>
      <c r="G131" s="3"/>
      <c r="H131" s="3"/>
      <c r="I131" s="3"/>
      <c r="J131" s="3"/>
      <c r="K131" s="3"/>
      <c r="L131" s="14"/>
      <c r="M131" s="14"/>
      <c r="N131" s="14"/>
    </row>
    <row r="132" spans="2:14" x14ac:dyDescent="0.3">
      <c r="B132" s="3">
        <v>2017</v>
      </c>
      <c r="C132" s="3">
        <v>7</v>
      </c>
      <c r="D132" s="3">
        <v>25</v>
      </c>
      <c r="E132" s="3" t="s">
        <v>16</v>
      </c>
      <c r="F132" s="3">
        <v>0.9</v>
      </c>
      <c r="G132" s="3"/>
      <c r="H132" s="3"/>
      <c r="I132" s="3"/>
      <c r="J132" s="3"/>
      <c r="K132" s="3"/>
      <c r="L132" s="14"/>
      <c r="M132" s="14"/>
      <c r="N132" s="14"/>
    </row>
    <row r="133" spans="2:14" x14ac:dyDescent="0.3">
      <c r="B133" s="3">
        <v>2017</v>
      </c>
      <c r="C133" s="3">
        <v>8</v>
      </c>
      <c r="D133" s="3">
        <v>13</v>
      </c>
      <c r="E133" s="3" t="s">
        <v>15</v>
      </c>
      <c r="F133" s="3">
        <v>1.2</v>
      </c>
      <c r="G133" s="3"/>
      <c r="H133" s="3"/>
      <c r="I133" s="3"/>
      <c r="J133" s="3"/>
      <c r="K133" s="3"/>
      <c r="L133" s="14"/>
      <c r="M133" s="14"/>
      <c r="N133" s="14"/>
    </row>
    <row r="134" spans="2:14" x14ac:dyDescent="0.3">
      <c r="B134" s="3">
        <v>2017</v>
      </c>
      <c r="C134" s="3">
        <v>8</v>
      </c>
      <c r="D134" s="3">
        <v>24</v>
      </c>
      <c r="E134" s="3" t="s">
        <v>15</v>
      </c>
      <c r="F134" s="3">
        <v>1.1000000000000001</v>
      </c>
      <c r="G134" s="3"/>
      <c r="H134" s="3"/>
      <c r="I134" s="3"/>
      <c r="J134" s="3"/>
      <c r="K134" s="3"/>
      <c r="L134" s="14"/>
      <c r="M134" s="14"/>
      <c r="N134" s="14"/>
    </row>
    <row r="135" spans="2:14" x14ac:dyDescent="0.3">
      <c r="B135" s="3">
        <v>2017</v>
      </c>
      <c r="C135" s="3">
        <v>10</v>
      </c>
      <c r="D135" s="3">
        <v>18</v>
      </c>
      <c r="E135" s="3" t="s">
        <v>16</v>
      </c>
      <c r="F135" s="3">
        <v>1.1000000000000001</v>
      </c>
      <c r="G135" s="3"/>
      <c r="H135" s="3"/>
      <c r="I135" s="3"/>
      <c r="J135" s="3"/>
      <c r="K135" s="3"/>
      <c r="L135" s="14"/>
      <c r="M135" s="14"/>
      <c r="N135" s="14"/>
    </row>
    <row r="136" spans="2:14" x14ac:dyDescent="0.3">
      <c r="B136" s="3">
        <v>2018</v>
      </c>
      <c r="C136" s="3">
        <v>2</v>
      </c>
      <c r="D136" s="3">
        <v>14</v>
      </c>
      <c r="E136" s="3" t="s">
        <v>42</v>
      </c>
      <c r="F136" s="3"/>
      <c r="G136" s="3"/>
      <c r="H136" s="3"/>
      <c r="I136" s="3">
        <v>0.8</v>
      </c>
      <c r="J136" s="3"/>
      <c r="K136" s="3"/>
      <c r="L136" s="14"/>
      <c r="M136" s="14"/>
      <c r="N136" s="14"/>
    </row>
    <row r="137" spans="2:14" x14ac:dyDescent="0.3">
      <c r="B137" s="3">
        <v>2018</v>
      </c>
      <c r="C137" s="3">
        <v>3</v>
      </c>
      <c r="D137" s="3">
        <v>17</v>
      </c>
      <c r="E137" s="3" t="s">
        <v>15</v>
      </c>
      <c r="F137" s="3">
        <v>1.3</v>
      </c>
      <c r="G137" s="3"/>
      <c r="H137" s="3"/>
      <c r="I137" s="3"/>
      <c r="J137" s="3"/>
      <c r="K137" s="3"/>
      <c r="L137" s="14"/>
      <c r="M137" s="14"/>
      <c r="N137" s="14"/>
    </row>
    <row r="138" spans="2:14" x14ac:dyDescent="0.3">
      <c r="B138" s="3">
        <v>2019</v>
      </c>
      <c r="C138" s="3">
        <v>5</v>
      </c>
      <c r="D138" s="3">
        <v>6</v>
      </c>
      <c r="E138" s="3" t="s">
        <v>78</v>
      </c>
      <c r="F138" s="3">
        <v>1.4</v>
      </c>
      <c r="G138" s="3"/>
      <c r="H138" s="3"/>
      <c r="I138" s="3"/>
      <c r="J138" s="3"/>
      <c r="K138" s="3"/>
      <c r="L138" s="14" t="s">
        <v>17</v>
      </c>
      <c r="M138" s="14"/>
      <c r="N138" s="14"/>
    </row>
    <row r="139" spans="2:14" x14ac:dyDescent="0.3">
      <c r="B139" s="3">
        <v>2019</v>
      </c>
      <c r="C139" s="3">
        <v>5</v>
      </c>
      <c r="D139" s="3">
        <v>7</v>
      </c>
      <c r="E139" s="3" t="s">
        <v>78</v>
      </c>
      <c r="F139" s="3">
        <v>0.9</v>
      </c>
      <c r="G139" s="3"/>
      <c r="H139" s="3"/>
      <c r="I139" s="3"/>
      <c r="J139" s="3"/>
      <c r="K139" s="3"/>
      <c r="L139" s="14" t="s">
        <v>229</v>
      </c>
      <c r="M139" s="14"/>
      <c r="N139" s="14"/>
    </row>
    <row r="140" spans="2:14" x14ac:dyDescent="0.3">
      <c r="B140" s="3">
        <v>2019</v>
      </c>
      <c r="C140" s="3">
        <v>5</v>
      </c>
      <c r="D140" s="3">
        <v>14</v>
      </c>
      <c r="E140" s="3" t="s">
        <v>15</v>
      </c>
      <c r="F140" s="3">
        <v>1.3</v>
      </c>
      <c r="G140" s="3"/>
      <c r="H140" s="3"/>
      <c r="I140" s="3"/>
      <c r="J140" s="3"/>
      <c r="K140" s="3"/>
      <c r="L140" s="14" t="s">
        <v>385</v>
      </c>
      <c r="M140" s="14"/>
      <c r="N140" s="14"/>
    </row>
    <row r="141" spans="2:14" x14ac:dyDescent="0.3">
      <c r="B141" s="3">
        <v>2019</v>
      </c>
      <c r="C141" s="3">
        <v>5</v>
      </c>
      <c r="D141" s="3">
        <v>15</v>
      </c>
      <c r="E141" s="3" t="s">
        <v>15</v>
      </c>
      <c r="F141" s="3">
        <v>0.9</v>
      </c>
      <c r="G141" s="3"/>
      <c r="H141" s="3"/>
      <c r="I141" s="3"/>
      <c r="J141" s="3"/>
      <c r="K141" s="3"/>
      <c r="L141" s="14" t="s">
        <v>290</v>
      </c>
      <c r="M141" s="14"/>
      <c r="N141" s="14"/>
    </row>
    <row r="142" spans="2:14" x14ac:dyDescent="0.3">
      <c r="B142" s="3">
        <v>2019</v>
      </c>
      <c r="C142" s="3">
        <v>5</v>
      </c>
      <c r="D142" s="3">
        <v>20</v>
      </c>
      <c r="E142" s="3" t="s">
        <v>78</v>
      </c>
      <c r="F142" s="3">
        <v>1</v>
      </c>
      <c r="G142" s="3"/>
      <c r="H142" s="3"/>
      <c r="I142" s="3"/>
      <c r="J142" s="3"/>
      <c r="K142" s="3"/>
      <c r="L142" s="14" t="s">
        <v>622</v>
      </c>
      <c r="M142" s="14"/>
      <c r="N142" s="14"/>
    </row>
    <row r="143" spans="2:14" x14ac:dyDescent="0.3">
      <c r="B143" s="3">
        <v>2019</v>
      </c>
      <c r="C143" s="3">
        <v>5</v>
      </c>
      <c r="D143" s="3">
        <v>27</v>
      </c>
      <c r="E143" s="3" t="s">
        <v>15</v>
      </c>
      <c r="F143" s="3">
        <v>1.6</v>
      </c>
      <c r="G143" s="3"/>
      <c r="H143" s="3"/>
      <c r="I143" s="3"/>
      <c r="J143" s="3"/>
      <c r="K143" s="3"/>
      <c r="L143" s="14" t="s">
        <v>260</v>
      </c>
      <c r="M143" s="14"/>
      <c r="N143" s="14"/>
    </row>
    <row r="144" spans="2:14" x14ac:dyDescent="0.3">
      <c r="B144" s="3">
        <v>2019</v>
      </c>
      <c r="C144" s="3">
        <v>6</v>
      </c>
      <c r="D144" s="3">
        <v>7</v>
      </c>
      <c r="E144" s="3" t="s">
        <v>15</v>
      </c>
      <c r="F144" s="3">
        <v>1.6</v>
      </c>
      <c r="G144" s="3"/>
      <c r="H144" s="3"/>
      <c r="I144" s="3"/>
      <c r="J144" s="3"/>
      <c r="K144" s="3"/>
      <c r="L144" s="14" t="s">
        <v>742</v>
      </c>
      <c r="M144" s="14"/>
      <c r="N144" s="14"/>
    </row>
    <row r="145" spans="2:14" x14ac:dyDescent="0.3">
      <c r="B145" s="3">
        <v>2019</v>
      </c>
      <c r="C145" s="3">
        <v>7</v>
      </c>
      <c r="D145" s="3">
        <v>1</v>
      </c>
      <c r="E145" s="3" t="s">
        <v>15</v>
      </c>
      <c r="F145" s="3">
        <v>1.5</v>
      </c>
      <c r="G145" s="3"/>
      <c r="H145" s="3"/>
      <c r="I145" s="3"/>
      <c r="J145" s="3"/>
      <c r="K145" s="3"/>
      <c r="L145" s="14" t="s">
        <v>742</v>
      </c>
      <c r="M145" s="14"/>
      <c r="N145" s="14"/>
    </row>
    <row r="146" spans="2:14" x14ac:dyDescent="0.3">
      <c r="B146" s="3">
        <v>2019</v>
      </c>
      <c r="C146" s="3">
        <v>7</v>
      </c>
      <c r="D146" s="3">
        <v>4</v>
      </c>
      <c r="E146" s="3" t="s">
        <v>78</v>
      </c>
      <c r="F146" s="3">
        <v>1</v>
      </c>
      <c r="G146" s="3"/>
      <c r="H146" s="3"/>
      <c r="I146" s="3"/>
      <c r="J146" s="3"/>
      <c r="K146" s="3"/>
      <c r="L146" s="14" t="s">
        <v>29</v>
      </c>
      <c r="M146" s="14"/>
      <c r="N146" s="14"/>
    </row>
    <row r="147" spans="2:14" x14ac:dyDescent="0.3">
      <c r="B147" s="3">
        <v>2019</v>
      </c>
      <c r="C147" s="3">
        <v>7</v>
      </c>
      <c r="D147" s="3">
        <v>11</v>
      </c>
      <c r="E147" s="3" t="s">
        <v>15</v>
      </c>
      <c r="F147" s="3">
        <v>1.2</v>
      </c>
      <c r="G147" s="3"/>
      <c r="H147" s="3"/>
      <c r="I147" s="3"/>
      <c r="J147" s="3"/>
      <c r="K147" s="3"/>
      <c r="L147" s="14" t="s">
        <v>29</v>
      </c>
      <c r="M147" s="14"/>
      <c r="N147" s="14"/>
    </row>
    <row r="148" spans="2:14" x14ac:dyDescent="0.3">
      <c r="B148" s="3">
        <v>2019</v>
      </c>
      <c r="C148" s="3">
        <v>7</v>
      </c>
      <c r="D148" s="3">
        <v>14</v>
      </c>
      <c r="E148" s="3" t="s">
        <v>78</v>
      </c>
      <c r="F148" s="3">
        <v>1.1000000000000001</v>
      </c>
      <c r="G148" s="3"/>
      <c r="H148" s="3"/>
      <c r="I148" s="3"/>
      <c r="J148" s="3"/>
      <c r="K148" s="3"/>
      <c r="L148" s="14" t="s">
        <v>29</v>
      </c>
      <c r="M148" s="14"/>
      <c r="N148" s="14"/>
    </row>
    <row r="149" spans="2:14" x14ac:dyDescent="0.3">
      <c r="B149" s="3">
        <v>2019</v>
      </c>
      <c r="C149" s="3">
        <v>7</v>
      </c>
      <c r="D149" s="3">
        <v>22</v>
      </c>
      <c r="E149" s="3" t="s">
        <v>78</v>
      </c>
      <c r="F149" s="3">
        <v>0.7</v>
      </c>
      <c r="G149" s="3"/>
      <c r="H149" s="3"/>
      <c r="I149" s="3"/>
      <c r="J149" s="3"/>
      <c r="K149" s="3"/>
      <c r="L149" s="14" t="s">
        <v>29</v>
      </c>
      <c r="M149" s="14"/>
      <c r="N149" s="14"/>
    </row>
    <row r="150" spans="2:14" x14ac:dyDescent="0.3">
      <c r="B150" s="3">
        <v>2019</v>
      </c>
      <c r="C150" s="3">
        <v>7</v>
      </c>
      <c r="D150" s="3">
        <v>25</v>
      </c>
      <c r="E150" s="3" t="s">
        <v>78</v>
      </c>
      <c r="F150" s="3">
        <v>0.4</v>
      </c>
      <c r="G150" s="3"/>
      <c r="H150" s="3"/>
      <c r="I150" s="3"/>
      <c r="J150" s="3"/>
      <c r="K150" s="3"/>
      <c r="L150" s="14" t="s">
        <v>92</v>
      </c>
      <c r="M150" s="14"/>
      <c r="N150" s="14"/>
    </row>
    <row r="151" spans="2:14" x14ac:dyDescent="0.3">
      <c r="B151" s="3">
        <v>2019</v>
      </c>
      <c r="C151" s="3">
        <v>7</v>
      </c>
      <c r="D151" s="3">
        <v>31</v>
      </c>
      <c r="E151" s="3" t="s">
        <v>78</v>
      </c>
      <c r="F151" s="3">
        <v>1</v>
      </c>
      <c r="G151" s="3"/>
      <c r="H151" s="3"/>
      <c r="I151" s="3"/>
      <c r="J151" s="3"/>
      <c r="K151" s="3"/>
      <c r="L151" s="14" t="s">
        <v>92</v>
      </c>
      <c r="M151" s="14"/>
      <c r="N151" s="14"/>
    </row>
    <row r="152" spans="2:14" x14ac:dyDescent="0.3">
      <c r="B152" s="3">
        <v>2019</v>
      </c>
      <c r="C152" s="3">
        <v>9</v>
      </c>
      <c r="D152" s="3">
        <v>15</v>
      </c>
      <c r="E152" s="3" t="s">
        <v>15</v>
      </c>
      <c r="F152" s="3">
        <v>1</v>
      </c>
      <c r="G152" s="3"/>
      <c r="H152" s="3"/>
      <c r="I152" s="3"/>
      <c r="J152" s="3"/>
      <c r="K152" s="3"/>
      <c r="L152" s="14" t="s">
        <v>92</v>
      </c>
      <c r="M152" s="14"/>
      <c r="N152" s="14"/>
    </row>
    <row r="153" spans="2:14" x14ac:dyDescent="0.3">
      <c r="B153" s="3">
        <v>2019</v>
      </c>
      <c r="C153" s="3">
        <v>9</v>
      </c>
      <c r="D153" s="3">
        <v>15</v>
      </c>
      <c r="E153" s="3" t="s">
        <v>15</v>
      </c>
      <c r="F153" s="3"/>
      <c r="G153" s="3">
        <v>0.3</v>
      </c>
      <c r="H153" s="3"/>
      <c r="I153" s="3"/>
      <c r="J153" s="3"/>
      <c r="K153" s="3"/>
      <c r="L153" s="14">
        <v>19</v>
      </c>
      <c r="M153" s="14"/>
      <c r="N153" s="14"/>
    </row>
    <row r="154" spans="2:14" x14ac:dyDescent="0.3">
      <c r="B154" s="3">
        <v>2019</v>
      </c>
      <c r="C154" s="3">
        <v>9</v>
      </c>
      <c r="D154" s="3">
        <v>19</v>
      </c>
      <c r="E154" s="3" t="s">
        <v>15</v>
      </c>
      <c r="F154" s="3">
        <v>0.6</v>
      </c>
      <c r="G154" s="3"/>
      <c r="H154" s="3"/>
      <c r="I154" s="3"/>
      <c r="J154" s="3"/>
      <c r="K154" s="3"/>
      <c r="L154" s="14" t="s">
        <v>54</v>
      </c>
      <c r="M154" s="14"/>
      <c r="N154" s="14"/>
    </row>
    <row r="155" spans="2:14" x14ac:dyDescent="0.3">
      <c r="B155" s="3">
        <v>2019</v>
      </c>
      <c r="C155" s="3">
        <v>10</v>
      </c>
      <c r="D155" s="3">
        <v>5</v>
      </c>
      <c r="E155" s="3" t="s">
        <v>78</v>
      </c>
      <c r="F155" s="3">
        <v>1</v>
      </c>
      <c r="G155" s="3"/>
      <c r="H155" s="3"/>
      <c r="I155" s="3"/>
      <c r="J155" s="3"/>
      <c r="K155" s="3"/>
      <c r="L155" s="14" t="s">
        <v>54</v>
      </c>
      <c r="M155" s="14"/>
      <c r="N155" s="14"/>
    </row>
    <row r="156" spans="2:14" x14ac:dyDescent="0.3">
      <c r="B156" s="3">
        <v>2019</v>
      </c>
      <c r="C156" s="3">
        <v>10</v>
      </c>
      <c r="D156" s="3">
        <v>8</v>
      </c>
      <c r="E156" s="3" t="s">
        <v>78</v>
      </c>
      <c r="F156" s="3">
        <v>0.9</v>
      </c>
      <c r="G156" s="3"/>
      <c r="H156" s="3"/>
      <c r="I156" s="3"/>
      <c r="J156" s="3"/>
      <c r="K156" s="3"/>
      <c r="L156" s="14" t="s">
        <v>54</v>
      </c>
      <c r="M156" s="14"/>
      <c r="N156" s="14"/>
    </row>
    <row r="157" spans="2:14" x14ac:dyDescent="0.3">
      <c r="B157" s="3">
        <v>2019</v>
      </c>
      <c r="C157" s="3">
        <v>10</v>
      </c>
      <c r="D157" s="3">
        <v>11</v>
      </c>
      <c r="E157" s="3" t="s">
        <v>15</v>
      </c>
      <c r="F157" s="3">
        <v>1</v>
      </c>
      <c r="G157" s="3"/>
      <c r="H157" s="3"/>
      <c r="I157" s="3"/>
      <c r="J157" s="3"/>
      <c r="K157" s="3"/>
      <c r="L157" s="14" t="s">
        <v>54</v>
      </c>
      <c r="M157" s="14"/>
      <c r="N157" s="14"/>
    </row>
    <row r="158" spans="2:14" x14ac:dyDescent="0.3">
      <c r="B158" s="3">
        <v>2019</v>
      </c>
      <c r="C158" s="3">
        <v>10</v>
      </c>
      <c r="D158" s="3">
        <v>17</v>
      </c>
      <c r="E158" s="3" t="s">
        <v>42</v>
      </c>
      <c r="F158" s="3"/>
      <c r="G158" s="3"/>
      <c r="H158" s="3"/>
      <c r="I158" s="3">
        <v>1.1000000000000001</v>
      </c>
      <c r="J158" s="3"/>
      <c r="K158" s="3"/>
      <c r="L158" s="14">
        <v>24</v>
      </c>
      <c r="M158" s="14"/>
      <c r="N158" s="14"/>
    </row>
    <row r="159" spans="2:14" x14ac:dyDescent="0.3">
      <c r="B159" s="3">
        <v>2019</v>
      </c>
      <c r="C159" s="3">
        <v>10</v>
      </c>
      <c r="D159" s="3">
        <v>18</v>
      </c>
      <c r="E159" s="3" t="s">
        <v>15</v>
      </c>
      <c r="F159" s="3">
        <v>0.9</v>
      </c>
      <c r="G159" s="3"/>
      <c r="H159" s="3"/>
      <c r="I159" s="3"/>
      <c r="J159" s="3"/>
      <c r="K159" s="3"/>
      <c r="L159" s="14" t="s">
        <v>54</v>
      </c>
      <c r="M159" s="14"/>
      <c r="N159" s="14"/>
    </row>
    <row r="160" spans="2:14" x14ac:dyDescent="0.3">
      <c r="B160" s="3">
        <v>2019</v>
      </c>
      <c r="C160" s="3">
        <v>10</v>
      </c>
      <c r="D160" s="3">
        <v>19</v>
      </c>
      <c r="E160" s="3" t="s">
        <v>15</v>
      </c>
      <c r="F160" s="3">
        <v>0.7</v>
      </c>
      <c r="G160" s="3"/>
      <c r="H160" s="3"/>
      <c r="I160" s="3"/>
      <c r="J160" s="3"/>
      <c r="K160" s="3"/>
      <c r="L160" s="14" t="s">
        <v>54</v>
      </c>
      <c r="M160" s="14"/>
      <c r="N160" s="14"/>
    </row>
    <row r="161" spans="2:14" x14ac:dyDescent="0.3">
      <c r="B161" s="3">
        <v>2019</v>
      </c>
      <c r="C161" s="3">
        <v>10</v>
      </c>
      <c r="D161" s="3">
        <v>19</v>
      </c>
      <c r="E161" s="3" t="s">
        <v>15</v>
      </c>
      <c r="F161" s="3"/>
      <c r="G161" s="3">
        <v>0.3</v>
      </c>
      <c r="H161" s="3"/>
      <c r="I161" s="3"/>
      <c r="J161" s="3"/>
      <c r="K161" s="3"/>
      <c r="L161" s="14" t="s">
        <v>54</v>
      </c>
      <c r="M161" s="14"/>
      <c r="N161" s="14"/>
    </row>
    <row r="162" spans="2:14" x14ac:dyDescent="0.3">
      <c r="B162" s="3">
        <v>2019</v>
      </c>
      <c r="C162" s="3">
        <v>10</v>
      </c>
      <c r="D162" s="3">
        <v>28</v>
      </c>
      <c r="E162" s="3" t="s">
        <v>15</v>
      </c>
      <c r="F162" s="3">
        <v>0.8</v>
      </c>
      <c r="G162" s="3"/>
      <c r="H162" s="3"/>
      <c r="I162" s="3"/>
      <c r="J162" s="3"/>
      <c r="K162" s="3"/>
      <c r="L162" s="14" t="s">
        <v>54</v>
      </c>
      <c r="M162" s="14"/>
      <c r="N162" s="14"/>
    </row>
    <row r="163" spans="2:14" x14ac:dyDescent="0.3">
      <c r="B163" s="3">
        <v>2019</v>
      </c>
      <c r="C163" s="3">
        <v>11</v>
      </c>
      <c r="D163" s="3">
        <v>2</v>
      </c>
      <c r="E163" s="3" t="s">
        <v>42</v>
      </c>
      <c r="F163" s="3"/>
      <c r="G163" s="3"/>
      <c r="H163" s="3"/>
      <c r="I163" s="3">
        <v>1.1000000000000001</v>
      </c>
      <c r="J163" s="3"/>
      <c r="K163" s="3"/>
      <c r="L163" s="14">
        <v>24</v>
      </c>
      <c r="M163" s="14"/>
      <c r="N163" s="14"/>
    </row>
    <row r="164" spans="2:14" x14ac:dyDescent="0.3">
      <c r="B164" s="3">
        <v>2019</v>
      </c>
      <c r="C164" s="3">
        <v>11</v>
      </c>
      <c r="D164" s="3">
        <v>2</v>
      </c>
      <c r="E164" s="3" t="s">
        <v>15</v>
      </c>
      <c r="F164" s="3">
        <v>0.9</v>
      </c>
      <c r="G164" s="3"/>
      <c r="H164" s="3"/>
      <c r="I164" s="3"/>
      <c r="J164" s="3"/>
      <c r="K164" s="3"/>
      <c r="L164" s="14" t="s">
        <v>54</v>
      </c>
      <c r="M164" s="14"/>
      <c r="N164" s="14"/>
    </row>
    <row r="165" spans="2:14" x14ac:dyDescent="0.3">
      <c r="B165" s="3">
        <v>2019</v>
      </c>
      <c r="C165" s="3">
        <v>11</v>
      </c>
      <c r="D165" s="3">
        <v>9</v>
      </c>
      <c r="E165" s="3" t="s">
        <v>15</v>
      </c>
      <c r="F165" s="3">
        <v>0.8</v>
      </c>
      <c r="G165" s="3"/>
      <c r="H165" s="3"/>
      <c r="I165" s="3"/>
      <c r="J165" s="3"/>
      <c r="K165" s="3"/>
      <c r="L165" s="14" t="s">
        <v>54</v>
      </c>
      <c r="M165" s="14"/>
      <c r="N165" s="14"/>
    </row>
    <row r="166" spans="2:14" x14ac:dyDescent="0.3">
      <c r="B166" s="3">
        <v>2019</v>
      </c>
      <c r="C166" s="3">
        <v>11</v>
      </c>
      <c r="D166" s="3">
        <v>9</v>
      </c>
      <c r="E166" s="3" t="s">
        <v>15</v>
      </c>
      <c r="F166" s="3"/>
      <c r="G166" s="3">
        <v>0.2</v>
      </c>
      <c r="H166" s="3"/>
      <c r="I166" s="3"/>
      <c r="J166" s="3"/>
      <c r="K166" s="3"/>
      <c r="L166" s="14" t="s">
        <v>54</v>
      </c>
      <c r="M166" s="14"/>
      <c r="N166" s="14"/>
    </row>
    <row r="167" spans="2:14" x14ac:dyDescent="0.3">
      <c r="B167" s="3">
        <v>2019</v>
      </c>
      <c r="C167" s="3">
        <v>11</v>
      </c>
      <c r="D167" s="3">
        <v>17</v>
      </c>
      <c r="E167" s="3" t="s">
        <v>15</v>
      </c>
      <c r="F167" s="3">
        <v>0.4</v>
      </c>
      <c r="G167" s="3"/>
      <c r="H167" s="3"/>
      <c r="I167" s="3"/>
      <c r="J167" s="3"/>
      <c r="K167" s="3"/>
      <c r="L167" s="14" t="s">
        <v>54</v>
      </c>
      <c r="M167" s="14"/>
      <c r="N167" s="14"/>
    </row>
    <row r="168" spans="2:14" x14ac:dyDescent="0.3">
      <c r="B168" s="3">
        <v>2019</v>
      </c>
      <c r="C168" s="3">
        <v>11</v>
      </c>
      <c r="D168" s="3">
        <v>17</v>
      </c>
      <c r="E168" s="3" t="s">
        <v>15</v>
      </c>
      <c r="F168" s="3"/>
      <c r="G168" s="3">
        <v>0.5</v>
      </c>
      <c r="H168" s="3"/>
      <c r="I168" s="3"/>
      <c r="J168" s="3"/>
      <c r="K168" s="3"/>
      <c r="L168" s="14" t="s">
        <v>54</v>
      </c>
      <c r="M168" s="14"/>
      <c r="N168" s="14"/>
    </row>
    <row r="169" spans="2:14" x14ac:dyDescent="0.3">
      <c r="B169" s="3">
        <v>2019</v>
      </c>
      <c r="C169" s="3">
        <v>11</v>
      </c>
      <c r="D169" s="3">
        <v>23</v>
      </c>
      <c r="E169" s="3" t="s">
        <v>15</v>
      </c>
      <c r="F169" s="3"/>
      <c r="G169" s="3">
        <v>1.1000000000000001</v>
      </c>
      <c r="H169" s="3"/>
      <c r="I169" s="3"/>
      <c r="J169" s="3"/>
      <c r="K169" s="3"/>
      <c r="L169" s="14" t="s">
        <v>54</v>
      </c>
      <c r="M169" s="14"/>
      <c r="N169" s="14"/>
    </row>
    <row r="170" spans="2:14" x14ac:dyDescent="0.3">
      <c r="B170" s="3">
        <v>2019</v>
      </c>
      <c r="C170" s="3">
        <v>11</v>
      </c>
      <c r="D170" s="3">
        <v>30</v>
      </c>
      <c r="E170" s="3" t="s">
        <v>15</v>
      </c>
      <c r="F170" s="3">
        <v>1.3</v>
      </c>
      <c r="G170" s="3"/>
      <c r="H170" s="3"/>
      <c r="I170" s="3"/>
      <c r="J170" s="3"/>
      <c r="K170" s="3"/>
      <c r="L170" s="14" t="s">
        <v>54</v>
      </c>
      <c r="M170" s="14"/>
      <c r="N170" s="14"/>
    </row>
    <row r="171" spans="2:14" x14ac:dyDescent="0.3">
      <c r="B171" s="3">
        <v>2019</v>
      </c>
      <c r="C171" s="3">
        <v>11</v>
      </c>
      <c r="D171" s="3">
        <v>30</v>
      </c>
      <c r="E171" s="3" t="s">
        <v>15</v>
      </c>
      <c r="F171" s="3"/>
      <c r="G171" s="3">
        <v>0.9</v>
      </c>
      <c r="H171" s="3"/>
      <c r="I171" s="3"/>
      <c r="J171" s="3"/>
      <c r="K171" s="3"/>
      <c r="L171" s="14" t="s">
        <v>54</v>
      </c>
      <c r="M171" s="14"/>
      <c r="N171" s="14"/>
    </row>
    <row r="172" spans="2:14" x14ac:dyDescent="0.3">
      <c r="B172" s="3">
        <v>2020</v>
      </c>
      <c r="C172" s="3">
        <v>12</v>
      </c>
      <c r="D172" s="3">
        <v>29</v>
      </c>
      <c r="E172" s="3" t="s">
        <v>78</v>
      </c>
      <c r="F172" s="3">
        <v>1.4</v>
      </c>
      <c r="G172" s="3"/>
      <c r="H172" s="3"/>
      <c r="I172" s="3"/>
      <c r="J172" s="3"/>
      <c r="K172" s="3"/>
      <c r="L172" s="14" t="s">
        <v>743</v>
      </c>
      <c r="M172" s="14"/>
      <c r="N172" s="14"/>
    </row>
    <row r="173" spans="2:14" x14ac:dyDescent="0.3">
      <c r="B173" s="3">
        <v>2020</v>
      </c>
      <c r="C173" s="3">
        <v>2</v>
      </c>
      <c r="D173" s="3">
        <v>8</v>
      </c>
      <c r="E173" s="3" t="s">
        <v>15</v>
      </c>
      <c r="F173" s="3">
        <v>1</v>
      </c>
      <c r="G173" s="3"/>
      <c r="H173" s="3"/>
      <c r="I173" s="3"/>
      <c r="J173" s="3"/>
      <c r="K173" s="3"/>
      <c r="L173" s="14" t="s">
        <v>744</v>
      </c>
      <c r="M173" s="14"/>
      <c r="N173" s="14"/>
    </row>
    <row r="174" spans="2:14" x14ac:dyDescent="0.3">
      <c r="B174" s="3">
        <v>2020</v>
      </c>
      <c r="C174" s="3">
        <v>2</v>
      </c>
      <c r="D174" s="3">
        <v>15</v>
      </c>
      <c r="E174" s="3" t="s">
        <v>15</v>
      </c>
      <c r="F174" s="3">
        <v>1.2</v>
      </c>
      <c r="G174" s="3"/>
      <c r="H174" s="3"/>
      <c r="I174" s="3"/>
      <c r="J174" s="3"/>
      <c r="K174" s="3"/>
      <c r="L174" s="14" t="s">
        <v>274</v>
      </c>
      <c r="M174" s="14"/>
      <c r="N174" s="14"/>
    </row>
    <row r="175" spans="2:14" x14ac:dyDescent="0.3">
      <c r="B175" s="3">
        <v>2020</v>
      </c>
      <c r="C175" s="3">
        <v>2</v>
      </c>
      <c r="D175" s="3">
        <v>23</v>
      </c>
      <c r="E175" s="3" t="s">
        <v>15</v>
      </c>
      <c r="F175" s="3">
        <v>1.2</v>
      </c>
      <c r="G175" s="3"/>
      <c r="H175" s="3"/>
      <c r="I175" s="3"/>
      <c r="J175" s="3"/>
      <c r="K175" s="3"/>
      <c r="L175" s="14" t="s">
        <v>539</v>
      </c>
      <c r="M175" s="14"/>
      <c r="N175" s="14"/>
    </row>
    <row r="176" spans="2:14" x14ac:dyDescent="0.3">
      <c r="B176" s="3">
        <v>2020</v>
      </c>
      <c r="C176" s="3">
        <v>3</v>
      </c>
      <c r="D176" s="3">
        <v>1</v>
      </c>
      <c r="E176" s="3" t="s">
        <v>15</v>
      </c>
      <c r="F176" s="3">
        <v>1.2</v>
      </c>
      <c r="G176" s="3"/>
      <c r="H176" s="3"/>
      <c r="I176" s="3"/>
      <c r="J176" s="3"/>
      <c r="K176" s="3"/>
      <c r="L176" s="14" t="s">
        <v>54</v>
      </c>
      <c r="M176" s="14"/>
      <c r="N176" s="14"/>
    </row>
    <row r="177" spans="2:14" x14ac:dyDescent="0.3">
      <c r="B177" s="3">
        <v>2020</v>
      </c>
      <c r="C177" s="3">
        <v>3</v>
      </c>
      <c r="D177" s="3">
        <v>8</v>
      </c>
      <c r="E177" s="3" t="s">
        <v>78</v>
      </c>
      <c r="F177" s="3">
        <v>1</v>
      </c>
      <c r="G177" s="3"/>
      <c r="H177" s="3"/>
      <c r="I177" s="3"/>
      <c r="J177" s="3"/>
      <c r="K177" s="3"/>
      <c r="L177" s="14" t="s">
        <v>54</v>
      </c>
      <c r="M177" s="14"/>
      <c r="N177" s="14"/>
    </row>
    <row r="178" spans="2:14" x14ac:dyDescent="0.3">
      <c r="B178" s="3">
        <v>2020</v>
      </c>
      <c r="C178" s="3">
        <v>3</v>
      </c>
      <c r="D178" s="3">
        <v>12</v>
      </c>
      <c r="E178" s="3" t="s">
        <v>15</v>
      </c>
      <c r="F178" s="3">
        <v>1.1000000000000001</v>
      </c>
      <c r="G178" s="3"/>
      <c r="H178" s="3"/>
      <c r="I178" s="3"/>
      <c r="J178" s="3"/>
      <c r="K178" s="3"/>
      <c r="L178" s="14" t="s">
        <v>114</v>
      </c>
      <c r="M178" s="14"/>
      <c r="N178" s="14"/>
    </row>
    <row r="179" spans="2:14" x14ac:dyDescent="0.3">
      <c r="B179" s="3">
        <v>2020</v>
      </c>
      <c r="C179" s="3">
        <v>3</v>
      </c>
      <c r="D179" s="3">
        <v>14</v>
      </c>
      <c r="E179" s="3" t="s">
        <v>15</v>
      </c>
      <c r="F179" s="3">
        <v>0.3</v>
      </c>
      <c r="G179" s="3"/>
      <c r="H179" s="3"/>
      <c r="I179" s="3"/>
      <c r="J179" s="3"/>
      <c r="K179" s="3"/>
      <c r="L179" s="14" t="s">
        <v>188</v>
      </c>
      <c r="M179" s="14"/>
      <c r="N179" s="14"/>
    </row>
    <row r="180" spans="2:14" x14ac:dyDescent="0.3">
      <c r="B180" s="3">
        <v>2020</v>
      </c>
      <c r="C180" s="3">
        <v>3</v>
      </c>
      <c r="D180" s="3">
        <v>16</v>
      </c>
      <c r="E180" s="3" t="s">
        <v>15</v>
      </c>
      <c r="F180" s="3"/>
      <c r="G180" s="3">
        <v>1.1000000000000001</v>
      </c>
      <c r="H180" s="3"/>
      <c r="I180" s="3"/>
      <c r="J180" s="3"/>
      <c r="K180" s="3"/>
      <c r="L180" s="14" t="s">
        <v>223</v>
      </c>
      <c r="M180" s="14"/>
      <c r="N180" s="14"/>
    </row>
    <row r="181" spans="2:14" x14ac:dyDescent="0.3">
      <c r="B181" s="3">
        <v>2020</v>
      </c>
      <c r="C181" s="3">
        <v>6</v>
      </c>
      <c r="D181" s="3">
        <v>27</v>
      </c>
      <c r="E181" s="3" t="s">
        <v>15</v>
      </c>
      <c r="F181" s="3">
        <v>1.3</v>
      </c>
      <c r="G181" s="3"/>
      <c r="H181" s="3"/>
      <c r="I181" s="3"/>
      <c r="J181" s="3"/>
      <c r="K181" s="3"/>
      <c r="L181" s="14" t="s">
        <v>223</v>
      </c>
      <c r="M181" s="14"/>
      <c r="N181" s="14"/>
    </row>
    <row r="182" spans="2:14" x14ac:dyDescent="0.3">
      <c r="B182" s="3">
        <v>2020</v>
      </c>
      <c r="C182" s="3">
        <v>6</v>
      </c>
      <c r="D182" s="3">
        <v>30</v>
      </c>
      <c r="E182" s="3" t="s">
        <v>78</v>
      </c>
      <c r="F182" s="3">
        <v>1.1000000000000001</v>
      </c>
      <c r="G182" s="3"/>
      <c r="H182" s="3"/>
      <c r="I182" s="3"/>
      <c r="J182" s="3"/>
      <c r="K182" s="3"/>
      <c r="L182" s="14" t="s">
        <v>399</v>
      </c>
      <c r="M182" s="14"/>
      <c r="N182" s="14"/>
    </row>
    <row r="183" spans="2:14" x14ac:dyDescent="0.3">
      <c r="B183" s="3">
        <v>2020</v>
      </c>
      <c r="C183" s="3">
        <v>7</v>
      </c>
      <c r="D183" s="3">
        <v>2</v>
      </c>
      <c r="E183" s="3" t="s">
        <v>78</v>
      </c>
      <c r="F183" s="3">
        <v>1.3</v>
      </c>
      <c r="G183" s="3"/>
      <c r="H183" s="3"/>
      <c r="I183" s="3"/>
      <c r="J183" s="3"/>
      <c r="K183" s="3"/>
      <c r="L183" s="14" t="s">
        <v>114</v>
      </c>
      <c r="M183" s="14"/>
      <c r="N183" s="14"/>
    </row>
    <row r="184" spans="2:14" x14ac:dyDescent="0.3">
      <c r="B184" s="3">
        <v>2020</v>
      </c>
      <c r="C184" s="3">
        <v>7</v>
      </c>
      <c r="D184" s="3">
        <v>4</v>
      </c>
      <c r="E184" s="3" t="s">
        <v>78</v>
      </c>
      <c r="F184" s="3">
        <v>0.8</v>
      </c>
      <c r="G184" s="3"/>
      <c r="H184" s="3"/>
      <c r="I184" s="3"/>
      <c r="J184" s="3"/>
      <c r="K184" s="3"/>
      <c r="L184" s="14" t="s">
        <v>114</v>
      </c>
      <c r="M184" s="14"/>
      <c r="N184" s="14"/>
    </row>
    <row r="185" spans="2:14" x14ac:dyDescent="0.3">
      <c r="B185" s="3">
        <v>2020</v>
      </c>
      <c r="C185" s="3">
        <v>7</v>
      </c>
      <c r="D185" s="3">
        <v>7</v>
      </c>
      <c r="E185" s="3" t="s">
        <v>15</v>
      </c>
      <c r="F185" s="3">
        <v>1.3</v>
      </c>
      <c r="G185" s="3"/>
      <c r="H185" s="3"/>
      <c r="I185" s="3"/>
      <c r="J185" s="3"/>
      <c r="K185" s="3"/>
      <c r="L185" s="14" t="s">
        <v>502</v>
      </c>
      <c r="M185" s="14"/>
      <c r="N185" s="14"/>
    </row>
    <row r="186" spans="2:14" x14ac:dyDescent="0.3">
      <c r="B186" s="3">
        <v>2020</v>
      </c>
      <c r="C186" s="3">
        <v>7</v>
      </c>
      <c r="D186" s="3">
        <v>18</v>
      </c>
      <c r="E186" s="3" t="s">
        <v>15</v>
      </c>
      <c r="F186" s="3"/>
      <c r="G186" s="3">
        <v>1</v>
      </c>
      <c r="H186" s="3"/>
      <c r="I186" s="3"/>
      <c r="J186" s="3"/>
      <c r="K186" s="3"/>
      <c r="L186" s="14" t="s">
        <v>745</v>
      </c>
      <c r="M186" s="14"/>
      <c r="N186" s="14"/>
    </row>
    <row r="187" spans="2:14" x14ac:dyDescent="0.3">
      <c r="B187" s="3">
        <v>2020</v>
      </c>
      <c r="C187" s="3">
        <v>8</v>
      </c>
      <c r="D187" s="3">
        <v>8</v>
      </c>
      <c r="E187" s="3" t="s">
        <v>15</v>
      </c>
      <c r="F187" s="3"/>
      <c r="G187" s="3">
        <v>1</v>
      </c>
      <c r="H187" s="3"/>
      <c r="I187" s="3"/>
      <c r="J187" s="3"/>
      <c r="K187" s="3"/>
      <c r="L187" s="14" t="s">
        <v>744</v>
      </c>
      <c r="M187" s="14"/>
      <c r="N187" s="14"/>
    </row>
    <row r="188" spans="2:14" x14ac:dyDescent="0.3">
      <c r="B188" s="3">
        <v>2020</v>
      </c>
      <c r="C188" s="3">
        <v>8</v>
      </c>
      <c r="D188" s="3">
        <v>8</v>
      </c>
      <c r="E188" s="3" t="s">
        <v>15</v>
      </c>
      <c r="F188" s="3">
        <v>1.3</v>
      </c>
      <c r="G188" s="3"/>
      <c r="H188" s="3"/>
      <c r="I188" s="3"/>
      <c r="J188" s="3"/>
      <c r="K188" s="3"/>
      <c r="L188" s="14" t="s">
        <v>199</v>
      </c>
      <c r="M188" s="14"/>
      <c r="N188" s="14"/>
    </row>
    <row r="189" spans="2:14" x14ac:dyDescent="0.3">
      <c r="B189" s="3">
        <v>2020</v>
      </c>
      <c r="C189" s="3">
        <v>8</v>
      </c>
      <c r="D189" s="3">
        <v>12</v>
      </c>
      <c r="E189" s="3" t="s">
        <v>15</v>
      </c>
      <c r="F189" s="3"/>
      <c r="G189" s="3">
        <v>0.7</v>
      </c>
      <c r="H189" s="3"/>
      <c r="I189" s="3"/>
      <c r="J189" s="3"/>
      <c r="K189" s="3"/>
      <c r="L189" s="14" t="s">
        <v>199</v>
      </c>
      <c r="M189" s="14"/>
      <c r="N189" s="14"/>
    </row>
    <row r="190" spans="2:14" x14ac:dyDescent="0.3">
      <c r="B190" s="3">
        <v>2020</v>
      </c>
      <c r="C190" s="3">
        <v>8</v>
      </c>
      <c r="D190" s="3">
        <v>21</v>
      </c>
      <c r="E190" s="3" t="s">
        <v>15</v>
      </c>
      <c r="F190" s="3">
        <v>1.1000000000000001</v>
      </c>
      <c r="G190" s="3"/>
      <c r="H190" s="3"/>
      <c r="I190" s="3"/>
      <c r="J190" s="3"/>
      <c r="K190" s="3"/>
      <c r="L190" s="14" t="s">
        <v>119</v>
      </c>
      <c r="M190" s="14"/>
      <c r="N190" s="14"/>
    </row>
    <row r="191" spans="2:14" x14ac:dyDescent="0.3">
      <c r="B191" s="3">
        <v>2020</v>
      </c>
      <c r="C191" s="3">
        <v>8</v>
      </c>
      <c r="D191" s="3">
        <v>22</v>
      </c>
      <c r="E191" s="3" t="s">
        <v>15</v>
      </c>
      <c r="F191" s="3"/>
      <c r="G191" s="3">
        <v>1</v>
      </c>
      <c r="H191" s="3"/>
      <c r="I191" s="3"/>
      <c r="J191" s="3"/>
      <c r="K191" s="3"/>
      <c r="L191" s="14" t="s">
        <v>746</v>
      </c>
      <c r="M191" s="14"/>
      <c r="N191" s="14"/>
    </row>
    <row r="192" spans="2:14" x14ac:dyDescent="0.3">
      <c r="B192" s="3">
        <v>2020</v>
      </c>
      <c r="C192" s="3">
        <v>9</v>
      </c>
      <c r="D192" s="3">
        <v>19</v>
      </c>
      <c r="E192" s="3" t="s">
        <v>15</v>
      </c>
      <c r="F192" s="3">
        <v>0.7</v>
      </c>
      <c r="G192" s="3"/>
      <c r="H192" s="3"/>
      <c r="I192" s="3"/>
      <c r="J192" s="3"/>
      <c r="K192" s="3"/>
      <c r="L192" s="14" t="s">
        <v>119</v>
      </c>
      <c r="M192" s="14"/>
      <c r="N192" s="14"/>
    </row>
    <row r="193" spans="1:14" x14ac:dyDescent="0.3">
      <c r="B193" s="3">
        <v>2020</v>
      </c>
      <c r="C193" s="3">
        <v>9</v>
      </c>
      <c r="D193" s="3">
        <v>19</v>
      </c>
      <c r="E193" s="3" t="s">
        <v>15</v>
      </c>
      <c r="F193" s="3">
        <v>8</v>
      </c>
      <c r="G193" s="3"/>
      <c r="H193" s="3"/>
      <c r="I193" s="3"/>
      <c r="J193" s="3"/>
      <c r="K193" s="3"/>
      <c r="L193" s="14" t="s">
        <v>119</v>
      </c>
      <c r="M193" s="14"/>
      <c r="N193" s="14"/>
    </row>
    <row r="194" spans="1:14" x14ac:dyDescent="0.3">
      <c r="B194" s="3">
        <v>2020</v>
      </c>
      <c r="C194" s="3">
        <v>9</v>
      </c>
      <c r="D194" s="3">
        <v>19</v>
      </c>
      <c r="E194" s="3" t="s">
        <v>15</v>
      </c>
      <c r="F194" s="3">
        <v>0.9</v>
      </c>
      <c r="G194" s="3"/>
      <c r="H194" s="3"/>
      <c r="I194" s="3"/>
      <c r="J194" s="3"/>
      <c r="K194" s="3"/>
      <c r="L194" s="14" t="s">
        <v>119</v>
      </c>
      <c r="M194" s="14"/>
      <c r="N194" s="14"/>
    </row>
    <row r="195" spans="1:14" x14ac:dyDescent="0.3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14"/>
      <c r="M195" s="14"/>
      <c r="N195" s="14"/>
    </row>
    <row r="196" spans="1:14" x14ac:dyDescent="0.3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14"/>
      <c r="M196" s="14"/>
      <c r="N196" s="14"/>
    </row>
    <row r="197" spans="1:14" x14ac:dyDescent="0.3">
      <c r="A197" s="8" t="s">
        <v>174</v>
      </c>
      <c r="B197" s="17" t="s">
        <v>2</v>
      </c>
      <c r="C197" s="17" t="s">
        <v>3</v>
      </c>
      <c r="D197" s="17" t="s">
        <v>4</v>
      </c>
      <c r="E197" s="17" t="s">
        <v>5</v>
      </c>
      <c r="F197" s="16" t="s">
        <v>6</v>
      </c>
      <c r="G197" s="16"/>
      <c r="H197" s="16" t="s">
        <v>7</v>
      </c>
      <c r="I197" s="16"/>
      <c r="J197" s="16" t="s">
        <v>8</v>
      </c>
      <c r="K197" s="16"/>
      <c r="L197" s="17" t="s">
        <v>9</v>
      </c>
      <c r="M197" s="17"/>
      <c r="N197" s="17"/>
    </row>
    <row r="198" spans="1:14" x14ac:dyDescent="0.3">
      <c r="A198" s="5" t="s">
        <v>10</v>
      </c>
      <c r="B198" s="17"/>
      <c r="C198" s="17"/>
      <c r="D198" s="17"/>
      <c r="E198" s="17"/>
      <c r="F198" s="8" t="s">
        <v>11</v>
      </c>
      <c r="G198" s="8" t="s">
        <v>12</v>
      </c>
      <c r="H198" s="8" t="s">
        <v>13</v>
      </c>
      <c r="I198" s="8" t="s">
        <v>14</v>
      </c>
      <c r="J198" s="8" t="s">
        <v>11</v>
      </c>
      <c r="K198" s="8" t="s">
        <v>12</v>
      </c>
      <c r="L198" s="17"/>
      <c r="M198" s="17"/>
      <c r="N198" s="17"/>
    </row>
    <row r="199" spans="1:14" x14ac:dyDescent="0.3">
      <c r="B199" s="3">
        <v>2019</v>
      </c>
      <c r="C199" s="3">
        <v>11</v>
      </c>
      <c r="D199" s="3">
        <v>3</v>
      </c>
      <c r="E199" s="3" t="s">
        <v>15</v>
      </c>
      <c r="F199" s="3">
        <v>1</v>
      </c>
      <c r="G199" s="3"/>
      <c r="H199" s="3"/>
      <c r="I199" s="3"/>
      <c r="J199" s="3"/>
      <c r="K199" s="3"/>
      <c r="L199" s="14" t="s">
        <v>232</v>
      </c>
      <c r="M199" s="14"/>
      <c r="N199" s="14"/>
    </row>
    <row r="200" spans="1:14" x14ac:dyDescent="0.3">
      <c r="B200" s="3">
        <v>2019</v>
      </c>
      <c r="C200" s="3">
        <v>11</v>
      </c>
      <c r="D200" s="3">
        <v>3</v>
      </c>
      <c r="E200" s="3" t="s">
        <v>15</v>
      </c>
      <c r="F200" s="3">
        <v>1</v>
      </c>
      <c r="G200" s="3"/>
      <c r="H200" s="3"/>
      <c r="I200" s="3"/>
      <c r="J200" s="3"/>
      <c r="K200" s="3"/>
      <c r="L200" s="14" t="s">
        <v>17</v>
      </c>
      <c r="M200" s="14"/>
      <c r="N200" s="14"/>
    </row>
    <row r="201" spans="1:14" x14ac:dyDescent="0.3">
      <c r="B201" s="3">
        <v>2019</v>
      </c>
      <c r="C201" s="3">
        <v>12</v>
      </c>
      <c r="D201" s="3">
        <v>7</v>
      </c>
      <c r="E201" s="3" t="s">
        <v>15</v>
      </c>
      <c r="F201" s="3">
        <v>1.3</v>
      </c>
      <c r="G201" s="3"/>
      <c r="H201" s="3"/>
      <c r="I201" s="3"/>
      <c r="J201" s="3"/>
      <c r="K201" s="3"/>
      <c r="L201" s="14" t="s">
        <v>285</v>
      </c>
      <c r="M201" s="14"/>
      <c r="N201" s="14"/>
    </row>
    <row r="202" spans="1:14" x14ac:dyDescent="0.3">
      <c r="B202" s="3">
        <v>2020</v>
      </c>
      <c r="C202" s="3">
        <v>1</v>
      </c>
      <c r="D202" s="3">
        <v>19</v>
      </c>
      <c r="E202" s="3" t="s">
        <v>15</v>
      </c>
      <c r="F202" s="3">
        <v>0.8</v>
      </c>
      <c r="G202" s="3"/>
      <c r="H202" s="3"/>
      <c r="I202" s="3"/>
      <c r="J202" s="3"/>
      <c r="K202" s="3"/>
      <c r="L202" s="14" t="s">
        <v>64</v>
      </c>
      <c r="M202" s="14"/>
      <c r="N202" s="14"/>
    </row>
    <row r="203" spans="1:14" x14ac:dyDescent="0.3">
      <c r="B203" s="3">
        <v>2020</v>
      </c>
      <c r="C203" s="3">
        <v>2</v>
      </c>
      <c r="D203" s="3">
        <v>15</v>
      </c>
      <c r="E203" s="3" t="s">
        <v>15</v>
      </c>
      <c r="F203" s="3">
        <v>1.3</v>
      </c>
      <c r="G203" s="3"/>
      <c r="H203" s="3"/>
      <c r="I203" s="3"/>
      <c r="J203" s="3"/>
      <c r="K203" s="3"/>
      <c r="L203" s="14" t="s">
        <v>230</v>
      </c>
      <c r="M203" s="14"/>
      <c r="N203" s="14"/>
    </row>
    <row r="204" spans="1:14" x14ac:dyDescent="0.3">
      <c r="B204" s="3">
        <v>2020</v>
      </c>
      <c r="C204" s="3">
        <v>2</v>
      </c>
      <c r="D204" s="3">
        <v>15</v>
      </c>
      <c r="E204" s="3" t="s">
        <v>15</v>
      </c>
      <c r="F204" s="3">
        <v>1.1000000000000001</v>
      </c>
      <c r="G204" s="3"/>
      <c r="H204" s="3"/>
      <c r="I204" s="3"/>
      <c r="J204" s="3"/>
      <c r="K204" s="3"/>
      <c r="L204" s="14" t="s">
        <v>86</v>
      </c>
      <c r="M204" s="14"/>
      <c r="N204" s="14"/>
    </row>
    <row r="205" spans="1:14" x14ac:dyDescent="0.3">
      <c r="B205" s="3">
        <v>2020</v>
      </c>
      <c r="C205" s="3">
        <v>2</v>
      </c>
      <c r="D205" s="3">
        <v>16</v>
      </c>
      <c r="E205" s="3" t="s">
        <v>15</v>
      </c>
      <c r="F205" s="3">
        <v>1.2</v>
      </c>
      <c r="G205" s="3"/>
      <c r="H205" s="3"/>
      <c r="I205" s="3"/>
      <c r="J205" s="3"/>
      <c r="K205" s="3"/>
      <c r="L205" s="14" t="s">
        <v>291</v>
      </c>
      <c r="M205" s="14"/>
      <c r="N205" s="14"/>
    </row>
    <row r="206" spans="1:14" x14ac:dyDescent="0.3">
      <c r="B206" s="3">
        <v>2020</v>
      </c>
      <c r="C206" s="3">
        <v>2</v>
      </c>
      <c r="D206" s="3">
        <v>16</v>
      </c>
      <c r="E206" s="3" t="s">
        <v>15</v>
      </c>
      <c r="F206" s="3">
        <v>1.2</v>
      </c>
      <c r="G206" s="3"/>
      <c r="H206" s="3"/>
      <c r="I206" s="3"/>
      <c r="J206" s="3"/>
      <c r="K206" s="3"/>
      <c r="L206" s="14" t="s">
        <v>622</v>
      </c>
      <c r="M206" s="14"/>
      <c r="N206" s="14"/>
    </row>
    <row r="207" spans="1:14" x14ac:dyDescent="0.3">
      <c r="B207" s="3">
        <v>2020</v>
      </c>
      <c r="C207" s="3">
        <v>2</v>
      </c>
      <c r="D207" s="3">
        <v>23</v>
      </c>
      <c r="E207" s="3" t="s">
        <v>15</v>
      </c>
      <c r="F207" s="3">
        <v>1.2</v>
      </c>
      <c r="G207" s="3"/>
      <c r="H207" s="3"/>
      <c r="I207" s="3"/>
      <c r="J207" s="3"/>
      <c r="K207" s="3"/>
      <c r="L207" s="14" t="s">
        <v>260</v>
      </c>
      <c r="M207" s="14"/>
      <c r="N207" s="14"/>
    </row>
    <row r="208" spans="1:14" x14ac:dyDescent="0.3">
      <c r="B208" s="3">
        <v>2020</v>
      </c>
      <c r="C208" s="3">
        <v>2</v>
      </c>
      <c r="D208" s="3">
        <v>23</v>
      </c>
      <c r="E208" s="3" t="s">
        <v>15</v>
      </c>
      <c r="F208" s="3">
        <v>1.4</v>
      </c>
      <c r="G208" s="3"/>
      <c r="H208" s="3"/>
      <c r="I208" s="3"/>
      <c r="J208" s="3"/>
      <c r="K208" s="3"/>
      <c r="L208" s="14" t="s">
        <v>710</v>
      </c>
      <c r="M208" s="14"/>
      <c r="N208" s="14"/>
    </row>
    <row r="209" spans="2:14" x14ac:dyDescent="0.3">
      <c r="B209" s="3">
        <v>2020</v>
      </c>
      <c r="C209" s="3">
        <v>3</v>
      </c>
      <c r="D209" s="3">
        <v>1</v>
      </c>
      <c r="E209" s="3" t="s">
        <v>15</v>
      </c>
      <c r="F209" s="3">
        <v>1.2</v>
      </c>
      <c r="G209" s="3"/>
      <c r="H209" s="3"/>
      <c r="I209" s="3"/>
      <c r="J209" s="3"/>
      <c r="K209" s="3"/>
      <c r="L209" s="14" t="s">
        <v>747</v>
      </c>
      <c r="M209" s="14"/>
      <c r="N209" s="14"/>
    </row>
    <row r="210" spans="2:14" x14ac:dyDescent="0.3">
      <c r="B210" s="3">
        <v>2020</v>
      </c>
      <c r="C210" s="3">
        <v>3</v>
      </c>
      <c r="D210" s="3">
        <v>8</v>
      </c>
      <c r="E210" s="3" t="s">
        <v>15</v>
      </c>
      <c r="F210" s="3">
        <v>1.1000000000000001</v>
      </c>
      <c r="G210" s="3"/>
      <c r="H210" s="3"/>
      <c r="I210" s="3"/>
      <c r="J210" s="3"/>
      <c r="K210" s="3"/>
      <c r="L210" s="14" t="s">
        <v>91</v>
      </c>
      <c r="M210" s="14"/>
      <c r="N210" s="14"/>
    </row>
    <row r="211" spans="2:14" x14ac:dyDescent="0.3">
      <c r="B211" s="3">
        <v>2020</v>
      </c>
      <c r="C211" s="3">
        <v>3</v>
      </c>
      <c r="D211" s="3">
        <v>8</v>
      </c>
      <c r="E211" s="3" t="s">
        <v>15</v>
      </c>
      <c r="F211" s="3">
        <v>1.2</v>
      </c>
      <c r="G211" s="3"/>
      <c r="H211" s="3"/>
      <c r="I211" s="3"/>
      <c r="J211" s="3"/>
      <c r="K211" s="3"/>
      <c r="L211" s="14" t="s">
        <v>110</v>
      </c>
      <c r="M211" s="14"/>
      <c r="N211" s="14"/>
    </row>
    <row r="212" spans="2:14" x14ac:dyDescent="0.3">
      <c r="B212" s="3">
        <v>2020</v>
      </c>
      <c r="C212" s="3">
        <v>3</v>
      </c>
      <c r="D212" s="3">
        <v>15</v>
      </c>
      <c r="E212" s="3" t="s">
        <v>15</v>
      </c>
      <c r="F212" s="3">
        <v>1.5</v>
      </c>
      <c r="G212" s="3"/>
      <c r="H212" s="3"/>
      <c r="I212" s="3"/>
      <c r="J212" s="3"/>
      <c r="K212" s="3"/>
      <c r="L212" s="14" t="s">
        <v>29</v>
      </c>
      <c r="M212" s="14"/>
      <c r="N212" s="14"/>
    </row>
    <row r="213" spans="2:14" x14ac:dyDescent="0.3">
      <c r="B213" s="3">
        <v>2020</v>
      </c>
      <c r="C213" s="3">
        <v>7</v>
      </c>
      <c r="D213" s="3">
        <v>20</v>
      </c>
      <c r="E213" s="3" t="s">
        <v>16</v>
      </c>
      <c r="F213" s="3">
        <v>1.4</v>
      </c>
      <c r="G213" s="3"/>
      <c r="H213" s="3"/>
      <c r="I213" s="3"/>
      <c r="J213" s="3"/>
      <c r="K213" s="3"/>
      <c r="L213" s="14" t="s">
        <v>223</v>
      </c>
      <c r="M213" s="14"/>
      <c r="N213" s="14"/>
    </row>
    <row r="214" spans="2:14" x14ac:dyDescent="0.3">
      <c r="B214" s="3">
        <v>2020</v>
      </c>
      <c r="C214" s="3">
        <v>7</v>
      </c>
      <c r="D214" s="3">
        <v>21</v>
      </c>
      <c r="E214" s="3" t="s">
        <v>16</v>
      </c>
      <c r="F214" s="3">
        <v>1.1000000000000001</v>
      </c>
      <c r="G214" s="3"/>
      <c r="H214" s="3"/>
      <c r="I214" s="3"/>
      <c r="J214" s="3"/>
      <c r="K214" s="3"/>
      <c r="L214" s="14" t="s">
        <v>29</v>
      </c>
      <c r="M214" s="14"/>
      <c r="N214" s="14"/>
    </row>
    <row r="215" spans="2:14" x14ac:dyDescent="0.3">
      <c r="B215" s="3">
        <v>2020</v>
      </c>
      <c r="C215" s="3">
        <v>7</v>
      </c>
      <c r="D215" s="3">
        <v>22</v>
      </c>
      <c r="E215" s="3" t="s">
        <v>16</v>
      </c>
      <c r="F215" s="3">
        <v>1.2</v>
      </c>
      <c r="G215" s="3"/>
      <c r="H215" s="3"/>
      <c r="I215" s="3"/>
      <c r="J215" s="3"/>
      <c r="K215" s="3"/>
      <c r="L215" s="14" t="s">
        <v>54</v>
      </c>
      <c r="M215" s="14"/>
      <c r="N215" s="14"/>
    </row>
    <row r="216" spans="2:14" x14ac:dyDescent="0.3">
      <c r="B216" s="3">
        <v>2020</v>
      </c>
      <c r="C216" s="3">
        <v>7</v>
      </c>
      <c r="D216" s="3">
        <v>24</v>
      </c>
      <c r="E216" s="3" t="s">
        <v>16</v>
      </c>
      <c r="F216" s="3">
        <v>1.2</v>
      </c>
      <c r="G216" s="3"/>
      <c r="H216" s="3"/>
      <c r="I216" s="3"/>
      <c r="J216" s="3"/>
      <c r="K216" s="3"/>
      <c r="L216" s="14" t="s">
        <v>54</v>
      </c>
      <c r="M216" s="14"/>
      <c r="N216" s="14"/>
    </row>
    <row r="217" spans="2:14" x14ac:dyDescent="0.3">
      <c r="B217" s="3">
        <v>2020</v>
      </c>
      <c r="C217" s="3">
        <v>7</v>
      </c>
      <c r="D217" s="3">
        <v>31</v>
      </c>
      <c r="E217" s="3" t="s">
        <v>16</v>
      </c>
      <c r="F217" s="3">
        <v>1</v>
      </c>
      <c r="G217" s="3"/>
      <c r="H217" s="3"/>
      <c r="I217" s="3"/>
      <c r="J217" s="3"/>
      <c r="K217" s="3"/>
      <c r="L217" s="14" t="s">
        <v>54</v>
      </c>
      <c r="M217" s="14"/>
      <c r="N217" s="14"/>
    </row>
    <row r="218" spans="2:14" x14ac:dyDescent="0.3">
      <c r="B218" s="3">
        <v>2020</v>
      </c>
      <c r="C218" s="3">
        <v>8</v>
      </c>
      <c r="D218" s="3">
        <v>6</v>
      </c>
      <c r="E218" s="3" t="s">
        <v>16</v>
      </c>
      <c r="F218" s="3">
        <v>1.1000000000000001</v>
      </c>
      <c r="G218" s="3"/>
      <c r="H218" s="3"/>
      <c r="I218" s="3"/>
      <c r="J218" s="3"/>
      <c r="K218" s="3"/>
      <c r="L218" s="14" t="s">
        <v>54</v>
      </c>
      <c r="M218" s="14"/>
      <c r="N218" s="14"/>
    </row>
    <row r="219" spans="2:14" x14ac:dyDescent="0.3">
      <c r="B219" s="3">
        <v>2020</v>
      </c>
      <c r="C219" s="3">
        <v>8</v>
      </c>
      <c r="D219" s="3">
        <v>6</v>
      </c>
      <c r="E219" s="3" t="s">
        <v>16</v>
      </c>
      <c r="F219" s="3"/>
      <c r="G219" s="3">
        <v>0.2</v>
      </c>
      <c r="H219" s="3"/>
      <c r="I219" s="3"/>
      <c r="J219" s="3"/>
      <c r="K219" s="3"/>
      <c r="L219" s="14" t="s">
        <v>671</v>
      </c>
      <c r="M219" s="14"/>
      <c r="N219" s="14"/>
    </row>
    <row r="220" spans="2:14" x14ac:dyDescent="0.3">
      <c r="B220" s="3">
        <v>2020</v>
      </c>
      <c r="C220" s="3">
        <v>8</v>
      </c>
      <c r="D220" s="3">
        <v>8</v>
      </c>
      <c r="E220" s="3" t="s">
        <v>16</v>
      </c>
      <c r="F220" s="3">
        <v>0.8</v>
      </c>
      <c r="G220" s="3"/>
      <c r="H220" s="3"/>
      <c r="I220" s="3"/>
      <c r="J220" s="3"/>
      <c r="K220" s="3"/>
      <c r="L220" s="14" t="s">
        <v>54</v>
      </c>
      <c r="M220" s="14"/>
      <c r="N220" s="14"/>
    </row>
    <row r="221" spans="2:14" x14ac:dyDescent="0.3">
      <c r="B221" s="3">
        <v>2020</v>
      </c>
      <c r="C221" s="3">
        <v>8</v>
      </c>
      <c r="D221" s="3">
        <v>8</v>
      </c>
      <c r="E221" s="3" t="s">
        <v>16</v>
      </c>
      <c r="F221" s="3"/>
      <c r="G221" s="3">
        <v>0.6</v>
      </c>
      <c r="H221" s="3"/>
      <c r="I221" s="3"/>
      <c r="J221" s="3"/>
      <c r="K221" s="3"/>
      <c r="L221" s="14" t="s">
        <v>54</v>
      </c>
      <c r="M221" s="14"/>
      <c r="N221" s="14"/>
    </row>
    <row r="222" spans="2:14" x14ac:dyDescent="0.3">
      <c r="B222" s="3">
        <v>2020</v>
      </c>
      <c r="C222" s="3">
        <v>8</v>
      </c>
      <c r="D222" s="3">
        <v>9</v>
      </c>
      <c r="E222" s="3" t="s">
        <v>16</v>
      </c>
      <c r="F222" s="3">
        <v>1.3</v>
      </c>
      <c r="G222" s="3"/>
      <c r="H222" s="3"/>
      <c r="I222" s="3"/>
      <c r="J222" s="3"/>
      <c r="K222" s="3"/>
      <c r="L222" s="14" t="s">
        <v>54</v>
      </c>
      <c r="M222" s="14"/>
      <c r="N222" s="14"/>
    </row>
    <row r="223" spans="2:14" x14ac:dyDescent="0.3">
      <c r="B223" s="3">
        <v>2020</v>
      </c>
      <c r="C223" s="3">
        <v>8</v>
      </c>
      <c r="D223" s="3">
        <v>11</v>
      </c>
      <c r="E223" s="3" t="s">
        <v>16</v>
      </c>
      <c r="F223" s="3"/>
      <c r="G223" s="3">
        <v>1.2</v>
      </c>
      <c r="H223" s="3"/>
      <c r="I223" s="3"/>
      <c r="J223" s="3"/>
      <c r="K223" s="3"/>
      <c r="L223" s="14" t="s">
        <v>54</v>
      </c>
      <c r="M223" s="14"/>
      <c r="N223" s="14"/>
    </row>
    <row r="224" spans="2:14" x14ac:dyDescent="0.3">
      <c r="B224" s="3">
        <v>2020</v>
      </c>
      <c r="C224" s="3">
        <v>8</v>
      </c>
      <c r="D224" s="3">
        <v>13</v>
      </c>
      <c r="E224" s="3" t="s">
        <v>16</v>
      </c>
      <c r="F224" s="3"/>
      <c r="G224" s="3">
        <v>1.3</v>
      </c>
      <c r="H224" s="3"/>
      <c r="I224" s="3"/>
      <c r="J224" s="3"/>
      <c r="K224" s="3"/>
      <c r="L224" s="14" t="s">
        <v>54</v>
      </c>
      <c r="M224" s="14"/>
      <c r="N224" s="14"/>
    </row>
    <row r="225" spans="2:14" x14ac:dyDescent="0.3">
      <c r="B225" s="3">
        <v>2020</v>
      </c>
      <c r="C225" s="3">
        <v>8</v>
      </c>
      <c r="D225" s="3">
        <v>15</v>
      </c>
      <c r="E225" s="3" t="s">
        <v>16</v>
      </c>
      <c r="F225" s="3">
        <v>1</v>
      </c>
      <c r="G225" s="3"/>
      <c r="H225" s="3"/>
      <c r="I225" s="3"/>
      <c r="J225" s="3"/>
      <c r="K225" s="3"/>
      <c r="L225" s="14" t="s">
        <v>54</v>
      </c>
      <c r="M225" s="14"/>
      <c r="N225" s="14"/>
    </row>
    <row r="226" spans="2:14" x14ac:dyDescent="0.3">
      <c r="B226" s="3">
        <v>2020</v>
      </c>
      <c r="C226" s="3">
        <v>8</v>
      </c>
      <c r="D226" s="3">
        <v>18</v>
      </c>
      <c r="E226" s="3" t="s">
        <v>16</v>
      </c>
      <c r="F226" s="3"/>
      <c r="G226" s="3">
        <v>1.2</v>
      </c>
      <c r="H226" s="3"/>
      <c r="I226" s="3"/>
      <c r="J226" s="3"/>
      <c r="K226" s="3"/>
      <c r="L226" s="14" t="s">
        <v>54</v>
      </c>
      <c r="M226" s="14"/>
      <c r="N226" s="14"/>
    </row>
    <row r="227" spans="2:14" x14ac:dyDescent="0.3">
      <c r="B227" s="3">
        <v>2020</v>
      </c>
      <c r="C227" s="3">
        <v>8</v>
      </c>
      <c r="D227" s="3">
        <v>20</v>
      </c>
      <c r="E227" s="3" t="s">
        <v>16</v>
      </c>
      <c r="F227" s="3">
        <v>1.4</v>
      </c>
      <c r="G227" s="3"/>
      <c r="H227" s="3"/>
      <c r="I227" s="3"/>
      <c r="J227" s="3"/>
      <c r="K227" s="3"/>
      <c r="L227" s="14" t="s">
        <v>210</v>
      </c>
      <c r="M227" s="14"/>
      <c r="N227" s="14"/>
    </row>
    <row r="228" spans="2:14" x14ac:dyDescent="0.3">
      <c r="B228" s="3">
        <v>2020</v>
      </c>
      <c r="C228" s="3">
        <v>8</v>
      </c>
      <c r="D228" s="3">
        <v>22</v>
      </c>
      <c r="E228" s="3" t="s">
        <v>16</v>
      </c>
      <c r="F228" s="3">
        <v>0.7</v>
      </c>
      <c r="G228" s="3"/>
      <c r="H228" s="3"/>
      <c r="I228" s="3"/>
      <c r="J228" s="3"/>
      <c r="K228" s="3"/>
      <c r="L228" s="14" t="s">
        <v>54</v>
      </c>
      <c r="M228" s="14"/>
      <c r="N228" s="14"/>
    </row>
    <row r="229" spans="2:14" x14ac:dyDescent="0.3">
      <c r="B229" s="3">
        <v>2020</v>
      </c>
      <c r="C229" s="3">
        <v>8</v>
      </c>
      <c r="D229" s="3">
        <v>22</v>
      </c>
      <c r="E229" s="3" t="s">
        <v>16</v>
      </c>
      <c r="F229" s="3"/>
      <c r="G229" s="3">
        <v>0.8</v>
      </c>
      <c r="H229" s="3"/>
      <c r="I229" s="3"/>
      <c r="J229" s="3"/>
      <c r="K229" s="3"/>
      <c r="L229" s="14" t="s">
        <v>223</v>
      </c>
      <c r="M229" s="14"/>
      <c r="N229" s="14"/>
    </row>
    <row r="230" spans="2:14" x14ac:dyDescent="0.3">
      <c r="B230" s="3">
        <v>2020</v>
      </c>
      <c r="C230" s="3">
        <v>8</v>
      </c>
      <c r="D230" s="3">
        <v>22</v>
      </c>
      <c r="E230" s="3" t="s">
        <v>16</v>
      </c>
      <c r="F230" s="3">
        <v>1.4</v>
      </c>
      <c r="G230" s="3"/>
      <c r="H230" s="3"/>
      <c r="I230" s="3"/>
      <c r="J230" s="3"/>
      <c r="K230" s="3"/>
      <c r="L230" s="14" t="s">
        <v>114</v>
      </c>
      <c r="M230" s="14"/>
      <c r="N230" s="14"/>
    </row>
    <row r="231" spans="2:14" x14ac:dyDescent="0.3">
      <c r="B231" s="3">
        <v>2020</v>
      </c>
      <c r="C231" s="3">
        <v>8</v>
      </c>
      <c r="D231" s="3">
        <v>25</v>
      </c>
      <c r="E231" s="3" t="s">
        <v>16</v>
      </c>
      <c r="F231" s="3"/>
      <c r="G231" s="3">
        <v>1.1000000000000001</v>
      </c>
      <c r="H231" s="3"/>
      <c r="I231" s="3"/>
      <c r="J231" s="3"/>
      <c r="K231" s="3"/>
      <c r="L231" s="14" t="s">
        <v>114</v>
      </c>
      <c r="M231" s="14"/>
      <c r="N231" s="14"/>
    </row>
    <row r="232" spans="2:14" x14ac:dyDescent="0.3">
      <c r="B232" s="3">
        <v>2020</v>
      </c>
      <c r="C232" s="3">
        <v>8</v>
      </c>
      <c r="D232" s="3">
        <v>28</v>
      </c>
      <c r="E232" s="3" t="s">
        <v>16</v>
      </c>
      <c r="F232" s="3">
        <v>1.3</v>
      </c>
      <c r="G232" s="3"/>
      <c r="H232" s="3"/>
      <c r="I232" s="3"/>
      <c r="J232" s="3"/>
      <c r="K232" s="3"/>
      <c r="L232" s="14" t="s">
        <v>199</v>
      </c>
      <c r="M232" s="14"/>
      <c r="N232" s="14"/>
    </row>
    <row r="233" spans="2:14" x14ac:dyDescent="0.3">
      <c r="B233" s="3">
        <v>2020</v>
      </c>
      <c r="C233" s="3">
        <v>8</v>
      </c>
      <c r="D233" s="3">
        <v>30</v>
      </c>
      <c r="E233" s="3" t="s">
        <v>16</v>
      </c>
      <c r="F233" s="3"/>
      <c r="G233" s="3">
        <v>1.3</v>
      </c>
      <c r="H233" s="3"/>
      <c r="I233" s="3"/>
      <c r="J233" s="3"/>
      <c r="K233" s="3"/>
      <c r="L233" s="14" t="s">
        <v>199</v>
      </c>
      <c r="M233" s="14"/>
      <c r="N233" s="14"/>
    </row>
    <row r="234" spans="2:14" x14ac:dyDescent="0.3">
      <c r="B234" s="3">
        <v>2020</v>
      </c>
      <c r="C234" s="3">
        <v>8</v>
      </c>
      <c r="D234" s="3">
        <v>30</v>
      </c>
      <c r="E234" s="3" t="s">
        <v>16</v>
      </c>
      <c r="F234" s="3">
        <v>1.2</v>
      </c>
      <c r="G234" s="3"/>
      <c r="H234" s="3"/>
      <c r="I234" s="3"/>
      <c r="J234" s="3">
        <v>1</v>
      </c>
      <c r="K234" s="3"/>
      <c r="L234" s="14" t="s">
        <v>119</v>
      </c>
      <c r="M234" s="14"/>
      <c r="N234" s="14"/>
    </row>
    <row r="235" spans="2:14" x14ac:dyDescent="0.3">
      <c r="B235" s="3">
        <v>2020</v>
      </c>
      <c r="C235" s="3">
        <v>9</v>
      </c>
      <c r="D235" s="3">
        <v>3</v>
      </c>
      <c r="E235" s="3" t="s">
        <v>16</v>
      </c>
      <c r="F235" s="3"/>
      <c r="G235" s="3">
        <v>1.1000000000000001</v>
      </c>
      <c r="H235" s="3"/>
      <c r="I235" s="3"/>
      <c r="J235" s="3"/>
      <c r="K235" s="3">
        <v>0.9</v>
      </c>
      <c r="L235" s="14" t="s">
        <v>119</v>
      </c>
      <c r="M235" s="14"/>
      <c r="N235" s="14"/>
    </row>
    <row r="236" spans="2:14" x14ac:dyDescent="0.3">
      <c r="B236" s="3">
        <v>2020</v>
      </c>
      <c r="C236" s="3">
        <v>9</v>
      </c>
      <c r="D236" s="3">
        <v>5</v>
      </c>
      <c r="E236" s="3" t="s">
        <v>16</v>
      </c>
      <c r="F236" s="3">
        <v>0.4</v>
      </c>
      <c r="G236" s="3"/>
      <c r="H236" s="3"/>
      <c r="I236" s="3"/>
      <c r="J236" s="3">
        <v>0.4</v>
      </c>
      <c r="K236" s="3"/>
      <c r="L236" s="14" t="s">
        <v>119</v>
      </c>
      <c r="M236" s="14"/>
      <c r="N236" s="14"/>
    </row>
    <row r="237" spans="2:14" x14ac:dyDescent="0.3">
      <c r="B237" s="3">
        <v>2020</v>
      </c>
      <c r="C237" s="3">
        <v>9</v>
      </c>
      <c r="D237" s="3">
        <v>5</v>
      </c>
      <c r="E237" s="3" t="s">
        <v>16</v>
      </c>
      <c r="F237" s="3">
        <v>0.9</v>
      </c>
      <c r="G237" s="3"/>
      <c r="H237" s="3"/>
      <c r="I237" s="3"/>
      <c r="J237" s="3">
        <v>0.9</v>
      </c>
      <c r="K237" s="3"/>
      <c r="L237" s="14" t="s">
        <v>119</v>
      </c>
      <c r="M237" s="14"/>
      <c r="N237" s="14"/>
    </row>
    <row r="238" spans="2:14" x14ac:dyDescent="0.3">
      <c r="B238" s="3">
        <v>2020</v>
      </c>
      <c r="C238" s="3">
        <v>9</v>
      </c>
      <c r="D238" s="3">
        <v>5</v>
      </c>
      <c r="E238" s="3" t="s">
        <v>16</v>
      </c>
      <c r="F238" s="3">
        <v>0.9</v>
      </c>
      <c r="G238" s="3"/>
      <c r="H238" s="3"/>
      <c r="I238" s="3"/>
      <c r="J238" s="3">
        <v>0.9</v>
      </c>
      <c r="K238" s="3"/>
      <c r="L238" s="14" t="s">
        <v>119</v>
      </c>
      <c r="M238" s="14"/>
      <c r="N238" s="14"/>
    </row>
    <row r="239" spans="2:14" x14ac:dyDescent="0.3">
      <c r="B239" s="3">
        <v>2020</v>
      </c>
      <c r="C239" s="3">
        <v>9</v>
      </c>
      <c r="D239" s="3">
        <v>10</v>
      </c>
      <c r="E239" s="3" t="s">
        <v>42</v>
      </c>
      <c r="F239" s="3"/>
      <c r="G239" s="3"/>
      <c r="H239" s="3"/>
      <c r="I239" s="3">
        <v>1</v>
      </c>
      <c r="J239" s="3"/>
      <c r="K239" s="3"/>
      <c r="L239" s="14" t="s">
        <v>206</v>
      </c>
      <c r="M239" s="14"/>
      <c r="N239" s="14"/>
    </row>
    <row r="240" spans="2:14" x14ac:dyDescent="0.3">
      <c r="B240" s="3">
        <v>2020</v>
      </c>
      <c r="C240" s="3">
        <v>9</v>
      </c>
      <c r="D240" s="3">
        <v>12</v>
      </c>
      <c r="E240" s="3" t="s">
        <v>16</v>
      </c>
      <c r="F240" s="3"/>
      <c r="G240" s="3">
        <v>0.4</v>
      </c>
      <c r="H240" s="3"/>
      <c r="I240" s="3"/>
      <c r="J240" s="3"/>
      <c r="K240" s="3">
        <v>0.4</v>
      </c>
      <c r="L240" s="14" t="s">
        <v>119</v>
      </c>
      <c r="M240" s="14"/>
      <c r="N240" s="14"/>
    </row>
    <row r="241" spans="1:14" x14ac:dyDescent="0.3">
      <c r="B241" s="3">
        <v>2020</v>
      </c>
      <c r="C241" s="3">
        <v>9</v>
      </c>
      <c r="D241" s="3">
        <v>12</v>
      </c>
      <c r="E241" s="3" t="s">
        <v>16</v>
      </c>
      <c r="F241" s="3"/>
      <c r="G241" s="3">
        <v>0.9</v>
      </c>
      <c r="H241" s="3"/>
      <c r="I241" s="3"/>
      <c r="J241" s="3"/>
      <c r="K241" s="3">
        <v>0.9</v>
      </c>
      <c r="L241" s="14" t="s">
        <v>119</v>
      </c>
      <c r="M241" s="14"/>
      <c r="N241" s="14"/>
    </row>
    <row r="242" spans="1:14" x14ac:dyDescent="0.3">
      <c r="B242" s="3">
        <v>2020</v>
      </c>
      <c r="C242" s="3">
        <v>9</v>
      </c>
      <c r="D242" s="3">
        <v>12</v>
      </c>
      <c r="E242" s="3" t="s">
        <v>16</v>
      </c>
      <c r="F242" s="3"/>
      <c r="G242" s="3">
        <v>0.9</v>
      </c>
      <c r="H242" s="3"/>
      <c r="I242" s="3"/>
      <c r="J242" s="3"/>
      <c r="K242" s="3">
        <v>0.9</v>
      </c>
      <c r="L242" s="14" t="s">
        <v>119</v>
      </c>
      <c r="M242" s="14"/>
      <c r="N242" s="14"/>
    </row>
    <row r="243" spans="1:14" x14ac:dyDescent="0.3">
      <c r="B243" s="3">
        <v>2020</v>
      </c>
      <c r="C243" s="3">
        <v>9</v>
      </c>
      <c r="D243" s="3">
        <v>15</v>
      </c>
      <c r="E243" s="3" t="s">
        <v>16</v>
      </c>
      <c r="F243" s="3">
        <v>1.2</v>
      </c>
      <c r="G243" s="3"/>
      <c r="H243" s="3">
        <v>1</v>
      </c>
      <c r="I243" s="3"/>
      <c r="J243" s="3"/>
      <c r="K243" s="3"/>
      <c r="L243" s="14" t="s">
        <v>132</v>
      </c>
      <c r="M243" s="14"/>
      <c r="N243" s="14"/>
    </row>
    <row r="244" spans="1:14" x14ac:dyDescent="0.3">
      <c r="B244" s="3">
        <v>2020</v>
      </c>
      <c r="C244" s="3">
        <v>9</v>
      </c>
      <c r="D244" s="3">
        <v>18</v>
      </c>
      <c r="E244" s="3" t="s">
        <v>16</v>
      </c>
      <c r="F244" s="3">
        <v>1.1000000000000001</v>
      </c>
      <c r="G244" s="3"/>
      <c r="H244" s="3">
        <v>0.9</v>
      </c>
      <c r="I244" s="3"/>
      <c r="J244" s="3"/>
      <c r="K244" s="3"/>
      <c r="L244" s="14" t="s">
        <v>132</v>
      </c>
      <c r="M244" s="14"/>
      <c r="N244" s="14"/>
    </row>
    <row r="245" spans="1:14" x14ac:dyDescent="0.3">
      <c r="B245" s="3">
        <v>2020</v>
      </c>
      <c r="C245" s="3">
        <v>9</v>
      </c>
      <c r="D245" s="3">
        <v>20</v>
      </c>
      <c r="E245" s="3" t="s">
        <v>16</v>
      </c>
      <c r="F245" s="3">
        <v>1.3</v>
      </c>
      <c r="G245" s="3"/>
      <c r="H245" s="3"/>
      <c r="I245" s="3"/>
      <c r="J245" s="3"/>
      <c r="K245" s="3"/>
      <c r="L245" s="14"/>
      <c r="M245" s="14"/>
      <c r="N245" s="14"/>
    </row>
    <row r="246" spans="1:14" x14ac:dyDescent="0.3">
      <c r="B246" s="3">
        <v>2020</v>
      </c>
      <c r="C246" s="3">
        <v>9</v>
      </c>
      <c r="D246" s="3">
        <v>22</v>
      </c>
      <c r="E246" s="3" t="s">
        <v>16</v>
      </c>
      <c r="F246" s="3" t="s">
        <v>748</v>
      </c>
      <c r="G246" s="3"/>
      <c r="H246" s="3">
        <v>1.4</v>
      </c>
      <c r="I246" s="3"/>
      <c r="J246" s="3"/>
      <c r="K246" s="3"/>
      <c r="L246" s="14" t="s">
        <v>132</v>
      </c>
      <c r="M246" s="14"/>
      <c r="N246" s="14"/>
    </row>
    <row r="247" spans="1:14" x14ac:dyDescent="0.3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14"/>
      <c r="M247" s="14"/>
      <c r="N247" s="14"/>
    </row>
    <row r="248" spans="1:14" x14ac:dyDescent="0.3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14"/>
      <c r="M248" s="14"/>
      <c r="N248" s="14"/>
    </row>
    <row r="249" spans="1:14" x14ac:dyDescent="0.3">
      <c r="A249" s="8" t="s">
        <v>99</v>
      </c>
      <c r="B249" s="17" t="s">
        <v>2</v>
      </c>
      <c r="C249" s="17" t="s">
        <v>3</v>
      </c>
      <c r="D249" s="17" t="s">
        <v>4</v>
      </c>
      <c r="E249" s="17" t="s">
        <v>5</v>
      </c>
      <c r="F249" s="16" t="s">
        <v>6</v>
      </c>
      <c r="G249" s="16"/>
      <c r="H249" s="16" t="s">
        <v>7</v>
      </c>
      <c r="I249" s="16"/>
      <c r="J249" s="16" t="s">
        <v>8</v>
      </c>
      <c r="K249" s="16"/>
      <c r="L249" s="17" t="s">
        <v>9</v>
      </c>
      <c r="M249" s="17"/>
      <c r="N249" s="17"/>
    </row>
    <row r="250" spans="1:14" x14ac:dyDescent="0.3">
      <c r="A250" s="5" t="s">
        <v>10</v>
      </c>
      <c r="B250" s="17"/>
      <c r="C250" s="17"/>
      <c r="D250" s="17"/>
      <c r="E250" s="17"/>
      <c r="F250" s="8" t="s">
        <v>11</v>
      </c>
      <c r="G250" s="8" t="s">
        <v>12</v>
      </c>
      <c r="H250" s="8" t="s">
        <v>13</v>
      </c>
      <c r="I250" s="8" t="s">
        <v>14</v>
      </c>
      <c r="J250" s="8" t="s">
        <v>11</v>
      </c>
      <c r="K250" s="8" t="s">
        <v>12</v>
      </c>
      <c r="L250" s="17"/>
      <c r="M250" s="17"/>
      <c r="N250" s="17"/>
    </row>
    <row r="251" spans="1:14" x14ac:dyDescent="0.3">
      <c r="B251" s="3">
        <v>2018</v>
      </c>
      <c r="C251" s="3">
        <v>9</v>
      </c>
      <c r="D251" s="3">
        <v>27</v>
      </c>
      <c r="E251" s="3" t="s">
        <v>16</v>
      </c>
      <c r="F251" s="3">
        <v>1</v>
      </c>
      <c r="G251" s="3"/>
      <c r="H251" s="3"/>
      <c r="I251" s="3"/>
      <c r="J251" s="3"/>
      <c r="K251" s="3"/>
      <c r="L251" s="14" t="s">
        <v>17</v>
      </c>
      <c r="M251" s="14"/>
      <c r="N251" s="14"/>
    </row>
    <row r="252" spans="1:14" x14ac:dyDescent="0.3">
      <c r="B252" s="3">
        <v>2018</v>
      </c>
      <c r="C252" s="3">
        <v>9</v>
      </c>
      <c r="D252" s="3">
        <v>28</v>
      </c>
      <c r="E252" s="3" t="s">
        <v>16</v>
      </c>
      <c r="F252" s="3">
        <v>1.1000000000000001</v>
      </c>
      <c r="G252" s="3"/>
      <c r="H252" s="3"/>
      <c r="I252" s="3"/>
      <c r="J252" s="3"/>
      <c r="K252" s="3"/>
      <c r="L252" s="14" t="s">
        <v>95</v>
      </c>
      <c r="M252" s="14"/>
      <c r="N252" s="14"/>
    </row>
    <row r="253" spans="1:14" x14ac:dyDescent="0.3">
      <c r="B253" s="3">
        <v>2018</v>
      </c>
      <c r="C253" s="3">
        <v>10</v>
      </c>
      <c r="D253" s="3">
        <v>10</v>
      </c>
      <c r="E253" s="3" t="s">
        <v>16</v>
      </c>
      <c r="F253" s="3">
        <v>1.2</v>
      </c>
      <c r="G253" s="3"/>
      <c r="H253" s="3"/>
      <c r="I253" s="3"/>
      <c r="J253" s="3"/>
      <c r="K253" s="3"/>
      <c r="L253" s="14" t="s">
        <v>153</v>
      </c>
      <c r="M253" s="14"/>
      <c r="N253" s="14"/>
    </row>
    <row r="254" spans="1:14" x14ac:dyDescent="0.3">
      <c r="B254" s="3">
        <v>2018</v>
      </c>
      <c r="C254" s="3">
        <v>10</v>
      </c>
      <c r="D254" s="3">
        <v>18</v>
      </c>
      <c r="E254" s="3" t="s">
        <v>16</v>
      </c>
      <c r="F254" s="3">
        <v>1.2</v>
      </c>
      <c r="G254" s="3"/>
      <c r="H254" s="3"/>
      <c r="I254" s="3"/>
      <c r="J254" s="3"/>
      <c r="K254" s="3"/>
      <c r="L254" s="14" t="s">
        <v>153</v>
      </c>
      <c r="M254" s="14"/>
      <c r="N254" s="14"/>
    </row>
    <row r="255" spans="1:14" x14ac:dyDescent="0.3">
      <c r="B255" s="3">
        <v>2018</v>
      </c>
      <c r="C255" s="3">
        <v>10</v>
      </c>
      <c r="D255" s="3">
        <v>19</v>
      </c>
      <c r="E255" s="3" t="s">
        <v>16</v>
      </c>
      <c r="F255" s="3">
        <v>1</v>
      </c>
      <c r="G255" s="3"/>
      <c r="H255" s="3"/>
      <c r="I255" s="3"/>
      <c r="J255" s="3"/>
      <c r="K255" s="3"/>
      <c r="L255" s="14" t="s">
        <v>87</v>
      </c>
      <c r="M255" s="14"/>
      <c r="N255" s="14"/>
    </row>
    <row r="256" spans="1:14" x14ac:dyDescent="0.3">
      <c r="B256" s="3">
        <v>2018</v>
      </c>
      <c r="C256" s="3">
        <v>10</v>
      </c>
      <c r="D256" s="3">
        <v>22</v>
      </c>
      <c r="E256" s="3" t="s">
        <v>16</v>
      </c>
      <c r="F256" s="3">
        <v>1.1000000000000001</v>
      </c>
      <c r="G256" s="3"/>
      <c r="H256" s="3"/>
      <c r="I256" s="3"/>
      <c r="J256" s="3"/>
      <c r="K256" s="3"/>
      <c r="L256" s="14" t="s">
        <v>183</v>
      </c>
      <c r="M256" s="14"/>
      <c r="N256" s="14"/>
    </row>
    <row r="257" spans="2:14" x14ac:dyDescent="0.3">
      <c r="B257" s="3">
        <v>2018</v>
      </c>
      <c r="C257" s="3">
        <v>10</v>
      </c>
      <c r="D257" s="3">
        <v>30</v>
      </c>
      <c r="E257" s="3" t="s">
        <v>16</v>
      </c>
      <c r="F257" s="3">
        <v>1.2</v>
      </c>
      <c r="G257" s="3"/>
      <c r="H257" s="3"/>
      <c r="I257" s="3"/>
      <c r="J257" s="3"/>
      <c r="K257" s="3"/>
      <c r="L257" s="14" t="s">
        <v>23</v>
      </c>
      <c r="M257" s="14"/>
      <c r="N257" s="14"/>
    </row>
    <row r="258" spans="2:14" x14ac:dyDescent="0.3">
      <c r="B258" s="3">
        <v>2018</v>
      </c>
      <c r="C258" s="3">
        <v>11</v>
      </c>
      <c r="D258" s="3">
        <v>7</v>
      </c>
      <c r="E258" s="3" t="s">
        <v>16</v>
      </c>
      <c r="F258" s="3">
        <v>1</v>
      </c>
      <c r="G258" s="3"/>
      <c r="H258" s="3"/>
      <c r="I258" s="3"/>
      <c r="J258" s="3"/>
      <c r="K258" s="3"/>
      <c r="L258" s="14" t="s">
        <v>749</v>
      </c>
      <c r="M258" s="14"/>
      <c r="N258" s="14"/>
    </row>
    <row r="259" spans="2:14" x14ac:dyDescent="0.3">
      <c r="B259" s="3">
        <v>2018</v>
      </c>
      <c r="C259" s="3">
        <v>11</v>
      </c>
      <c r="D259" s="3">
        <v>8</v>
      </c>
      <c r="E259" s="3" t="s">
        <v>16</v>
      </c>
      <c r="F259" s="3">
        <v>0.9</v>
      </c>
      <c r="G259" s="3"/>
      <c r="H259" s="3"/>
      <c r="I259" s="3"/>
      <c r="J259" s="3"/>
      <c r="K259" s="3"/>
      <c r="L259" s="14" t="s">
        <v>193</v>
      </c>
      <c r="M259" s="14"/>
      <c r="N259" s="14"/>
    </row>
    <row r="260" spans="2:14" x14ac:dyDescent="0.3">
      <c r="B260" s="3">
        <v>2018</v>
      </c>
      <c r="C260" s="3">
        <v>11</v>
      </c>
      <c r="D260" s="3">
        <v>12</v>
      </c>
      <c r="E260" s="3" t="s">
        <v>16</v>
      </c>
      <c r="F260" s="3">
        <v>1.2</v>
      </c>
      <c r="G260" s="3"/>
      <c r="H260" s="3"/>
      <c r="I260" s="3"/>
      <c r="J260" s="3"/>
      <c r="K260" s="3"/>
      <c r="L260" s="14" t="s">
        <v>750</v>
      </c>
      <c r="M260" s="14"/>
      <c r="N260" s="14"/>
    </row>
    <row r="261" spans="2:14" x14ac:dyDescent="0.3">
      <c r="B261" s="3">
        <v>2018</v>
      </c>
      <c r="C261" s="3">
        <v>11</v>
      </c>
      <c r="D261" s="3">
        <v>18</v>
      </c>
      <c r="E261" s="3" t="s">
        <v>16</v>
      </c>
      <c r="F261" s="3">
        <v>1.5</v>
      </c>
      <c r="G261" s="3"/>
      <c r="H261" s="3"/>
      <c r="I261" s="3"/>
      <c r="J261" s="3"/>
      <c r="K261" s="3"/>
      <c r="L261" s="14" t="s">
        <v>54</v>
      </c>
      <c r="M261" s="14"/>
      <c r="N261" s="14"/>
    </row>
    <row r="262" spans="2:14" x14ac:dyDescent="0.3">
      <c r="B262" s="3">
        <v>2018</v>
      </c>
      <c r="C262" s="3">
        <v>12</v>
      </c>
      <c r="D262" s="3">
        <v>11</v>
      </c>
      <c r="E262" s="3" t="s">
        <v>16</v>
      </c>
      <c r="F262" s="3">
        <v>1.6</v>
      </c>
      <c r="G262" s="3"/>
      <c r="H262" s="3"/>
      <c r="I262" s="3"/>
      <c r="J262" s="3"/>
      <c r="K262" s="3"/>
      <c r="L262" s="14" t="s">
        <v>92</v>
      </c>
      <c r="M262" s="14"/>
      <c r="N262" s="14"/>
    </row>
    <row r="263" spans="2:14" x14ac:dyDescent="0.3">
      <c r="B263" s="3">
        <v>2018</v>
      </c>
      <c r="C263" s="3">
        <v>12</v>
      </c>
      <c r="D263" s="3">
        <v>19</v>
      </c>
      <c r="E263" s="3" t="s">
        <v>16</v>
      </c>
      <c r="F263" s="3">
        <v>1.3</v>
      </c>
      <c r="G263" s="3"/>
      <c r="H263" s="3"/>
      <c r="I263" s="3"/>
      <c r="J263" s="3"/>
      <c r="K263" s="3"/>
      <c r="L263" s="14" t="s">
        <v>92</v>
      </c>
      <c r="M263" s="14"/>
      <c r="N263" s="14"/>
    </row>
    <row r="264" spans="2:14" x14ac:dyDescent="0.3">
      <c r="B264" s="3">
        <v>2019</v>
      </c>
      <c r="C264" s="3">
        <v>10</v>
      </c>
      <c r="D264" s="3">
        <v>19</v>
      </c>
      <c r="E264" s="3" t="s">
        <v>16</v>
      </c>
      <c r="F264" s="3">
        <v>1.1000000000000001</v>
      </c>
      <c r="G264" s="3"/>
      <c r="H264" s="3"/>
      <c r="I264" s="3"/>
      <c r="J264" s="3"/>
      <c r="K264" s="3"/>
      <c r="L264" s="14" t="s">
        <v>728</v>
      </c>
      <c r="M264" s="14"/>
      <c r="N264" s="14"/>
    </row>
    <row r="265" spans="2:14" x14ac:dyDescent="0.3">
      <c r="B265" s="3">
        <v>2019</v>
      </c>
      <c r="C265" s="3">
        <v>10</v>
      </c>
      <c r="D265" s="3">
        <v>23</v>
      </c>
      <c r="E265" s="3" t="s">
        <v>16</v>
      </c>
      <c r="F265" s="3">
        <v>1</v>
      </c>
      <c r="G265" s="3"/>
      <c r="H265" s="3"/>
      <c r="I265" s="3"/>
      <c r="J265" s="3"/>
      <c r="K265" s="3"/>
      <c r="L265" s="14" t="s">
        <v>54</v>
      </c>
      <c r="M265" s="14"/>
      <c r="N265" s="14"/>
    </row>
    <row r="266" spans="2:14" x14ac:dyDescent="0.3">
      <c r="B266" s="3">
        <v>2019</v>
      </c>
      <c r="C266" s="3">
        <v>11</v>
      </c>
      <c r="D266" s="3">
        <v>1</v>
      </c>
      <c r="E266" s="3" t="s">
        <v>16</v>
      </c>
      <c r="F266" s="3">
        <v>1</v>
      </c>
      <c r="G266" s="3"/>
      <c r="H266" s="3"/>
      <c r="I266" s="3"/>
      <c r="J266" s="3"/>
      <c r="K266" s="3"/>
      <c r="L266" s="14" t="s">
        <v>54</v>
      </c>
      <c r="M266" s="14"/>
      <c r="N266" s="14"/>
    </row>
    <row r="267" spans="2:14" x14ac:dyDescent="0.3">
      <c r="B267" s="3">
        <v>2019</v>
      </c>
      <c r="C267" s="3">
        <v>11</v>
      </c>
      <c r="D267" s="3">
        <v>5</v>
      </c>
      <c r="E267" s="3" t="s">
        <v>16</v>
      </c>
      <c r="F267" s="3">
        <v>0.9</v>
      </c>
      <c r="G267" s="3"/>
      <c r="H267" s="3"/>
      <c r="I267" s="3"/>
      <c r="J267" s="3"/>
      <c r="K267" s="3"/>
      <c r="L267" s="14" t="s">
        <v>54</v>
      </c>
      <c r="M267" s="14"/>
      <c r="N267" s="14"/>
    </row>
    <row r="268" spans="2:14" x14ac:dyDescent="0.3">
      <c r="B268" s="3">
        <v>2019</v>
      </c>
      <c r="C268" s="3">
        <v>11</v>
      </c>
      <c r="D268" s="3">
        <v>8</v>
      </c>
      <c r="E268" s="3" t="s">
        <v>16</v>
      </c>
      <c r="F268" s="3">
        <v>1</v>
      </c>
      <c r="G268" s="3"/>
      <c r="H268" s="3"/>
      <c r="I268" s="3"/>
      <c r="J268" s="3"/>
      <c r="K268" s="3"/>
      <c r="L268" s="14" t="s">
        <v>54</v>
      </c>
      <c r="M268" s="14"/>
      <c r="N268" s="14"/>
    </row>
    <row r="269" spans="2:14" x14ac:dyDescent="0.3">
      <c r="B269" s="3">
        <v>2019</v>
      </c>
      <c r="C269" s="3">
        <v>12</v>
      </c>
      <c r="D269" s="3">
        <v>3</v>
      </c>
      <c r="E269" s="3" t="s">
        <v>16</v>
      </c>
      <c r="F269" s="3">
        <v>0.7</v>
      </c>
      <c r="G269" s="3"/>
      <c r="H269" s="3"/>
      <c r="I269" s="3"/>
      <c r="J269" s="3"/>
      <c r="K269" s="3"/>
      <c r="L269" s="14" t="s">
        <v>54</v>
      </c>
      <c r="M269" s="14"/>
      <c r="N269" s="14"/>
    </row>
    <row r="270" spans="2:14" x14ac:dyDescent="0.3">
      <c r="B270" s="3">
        <v>2019</v>
      </c>
      <c r="C270" s="3">
        <v>12</v>
      </c>
      <c r="D270" s="3">
        <v>12</v>
      </c>
      <c r="E270" s="3" t="s">
        <v>16</v>
      </c>
      <c r="F270" s="3">
        <v>0.6</v>
      </c>
      <c r="G270" s="3"/>
      <c r="H270" s="3"/>
      <c r="I270" s="3"/>
      <c r="J270" s="3"/>
      <c r="K270" s="3"/>
      <c r="L270" s="14" t="s">
        <v>54</v>
      </c>
      <c r="M270" s="14"/>
      <c r="N270" s="14"/>
    </row>
    <row r="271" spans="2:14" x14ac:dyDescent="0.3">
      <c r="B271" s="3">
        <v>2019</v>
      </c>
      <c r="C271" s="3">
        <v>12</v>
      </c>
      <c r="D271" s="3">
        <v>12</v>
      </c>
      <c r="E271" s="3" t="s">
        <v>16</v>
      </c>
      <c r="F271" s="3"/>
      <c r="G271" s="3">
        <v>0.2</v>
      </c>
      <c r="H271" s="3"/>
      <c r="I271" s="3"/>
      <c r="J271" s="3"/>
      <c r="K271" s="3"/>
      <c r="L271" s="14" t="s">
        <v>113</v>
      </c>
      <c r="M271" s="14"/>
      <c r="N271" s="14"/>
    </row>
    <row r="272" spans="2:14" x14ac:dyDescent="0.3">
      <c r="B272" s="3">
        <v>2020</v>
      </c>
      <c r="C272" s="3">
        <v>7</v>
      </c>
      <c r="D272" s="3">
        <v>4</v>
      </c>
      <c r="E272" s="3" t="s">
        <v>16</v>
      </c>
      <c r="F272" s="3">
        <v>1.1000000000000001</v>
      </c>
      <c r="G272" s="3"/>
      <c r="H272" s="3"/>
      <c r="I272" s="3"/>
      <c r="J272" s="3"/>
      <c r="K272" s="3"/>
      <c r="L272" s="14" t="s">
        <v>158</v>
      </c>
      <c r="M272" s="14"/>
      <c r="N272" s="14"/>
    </row>
    <row r="273" spans="1:14" x14ac:dyDescent="0.3">
      <c r="B273" s="3">
        <v>2020</v>
      </c>
      <c r="C273" s="3">
        <v>7</v>
      </c>
      <c r="D273" s="3">
        <v>28</v>
      </c>
      <c r="E273" s="3" t="s">
        <v>16</v>
      </c>
      <c r="F273" s="3">
        <v>1</v>
      </c>
      <c r="G273" s="3"/>
      <c r="H273" s="3"/>
      <c r="I273" s="3"/>
      <c r="J273" s="3"/>
      <c r="K273" s="3"/>
      <c r="L273" s="14" t="s">
        <v>54</v>
      </c>
      <c r="M273" s="14"/>
      <c r="N273" s="14"/>
    </row>
    <row r="274" spans="1:14" x14ac:dyDescent="0.3">
      <c r="B274" s="3">
        <v>2020</v>
      </c>
      <c r="C274" s="3">
        <v>7</v>
      </c>
      <c r="D274" s="3">
        <v>28</v>
      </c>
      <c r="E274" s="3" t="s">
        <v>16</v>
      </c>
      <c r="F274" s="3"/>
      <c r="G274" s="3">
        <v>0.7</v>
      </c>
      <c r="H274" s="3"/>
      <c r="I274" s="3"/>
      <c r="J274" s="3"/>
      <c r="K274" s="3"/>
      <c r="L274" s="14" t="s">
        <v>54</v>
      </c>
      <c r="M274" s="14"/>
      <c r="N274" s="14"/>
    </row>
    <row r="275" spans="1:14" x14ac:dyDescent="0.3">
      <c r="B275" s="3">
        <v>2020</v>
      </c>
      <c r="C275" s="3">
        <v>8</v>
      </c>
      <c r="D275" s="3">
        <v>9</v>
      </c>
      <c r="E275" s="3" t="s">
        <v>16</v>
      </c>
      <c r="F275" s="3">
        <v>0.7</v>
      </c>
      <c r="G275" s="3"/>
      <c r="H275" s="3"/>
      <c r="I275" s="3"/>
      <c r="J275" s="3"/>
      <c r="K275" s="3"/>
      <c r="L275" s="14" t="s">
        <v>54</v>
      </c>
      <c r="M275" s="14"/>
      <c r="N275" s="14"/>
    </row>
    <row r="276" spans="1:14" x14ac:dyDescent="0.3">
      <c r="B276" s="3">
        <v>2020</v>
      </c>
      <c r="C276" s="3">
        <v>8</v>
      </c>
      <c r="D276" s="3">
        <v>9</v>
      </c>
      <c r="E276" s="3" t="s">
        <v>16</v>
      </c>
      <c r="F276" s="3">
        <v>0.7</v>
      </c>
      <c r="G276" s="3"/>
      <c r="H276" s="3"/>
      <c r="I276" s="3"/>
      <c r="J276" s="3"/>
      <c r="K276" s="3"/>
      <c r="L276" s="14" t="s">
        <v>54</v>
      </c>
      <c r="M276" s="14"/>
      <c r="N276" s="14"/>
    </row>
    <row r="277" spans="1:14" x14ac:dyDescent="0.3">
      <c r="B277" s="3">
        <v>2020</v>
      </c>
      <c r="C277" s="3">
        <v>8</v>
      </c>
      <c r="D277" s="3">
        <v>12</v>
      </c>
      <c r="E277" s="3" t="s">
        <v>16</v>
      </c>
      <c r="F277" s="3"/>
      <c r="G277" s="3">
        <v>1.2</v>
      </c>
      <c r="H277" s="3"/>
      <c r="I277" s="3"/>
      <c r="J277" s="3"/>
      <c r="K277" s="3"/>
      <c r="L277" s="14" t="s">
        <v>54</v>
      </c>
      <c r="M277" s="14"/>
      <c r="N277" s="14"/>
    </row>
    <row r="278" spans="1:14" x14ac:dyDescent="0.3">
      <c r="B278" s="3">
        <v>2020</v>
      </c>
      <c r="C278" s="3">
        <v>8</v>
      </c>
      <c r="D278" s="3">
        <v>23</v>
      </c>
      <c r="E278" s="3" t="s">
        <v>16</v>
      </c>
      <c r="F278" s="3">
        <v>0.7</v>
      </c>
      <c r="G278" s="3"/>
      <c r="H278" s="3"/>
      <c r="I278" s="3"/>
      <c r="J278" s="3"/>
      <c r="K278" s="3"/>
      <c r="L278" s="14" t="s">
        <v>54</v>
      </c>
      <c r="M278" s="14"/>
      <c r="N278" s="14"/>
    </row>
    <row r="279" spans="1:14" x14ac:dyDescent="0.3">
      <c r="B279" s="3">
        <v>2020</v>
      </c>
      <c r="C279" s="3">
        <v>8</v>
      </c>
      <c r="D279" s="3">
        <v>23</v>
      </c>
      <c r="E279" s="3" t="s">
        <v>16</v>
      </c>
      <c r="F279" s="3"/>
      <c r="G279" s="3">
        <v>0.7</v>
      </c>
      <c r="H279" s="3"/>
      <c r="I279" s="3"/>
      <c r="J279" s="3"/>
      <c r="K279" s="3"/>
      <c r="L279" s="14" t="s">
        <v>54</v>
      </c>
      <c r="M279" s="14"/>
      <c r="N279" s="14"/>
    </row>
    <row r="280" spans="1:14" x14ac:dyDescent="0.3">
      <c r="B280" s="3">
        <v>2020</v>
      </c>
      <c r="C280" s="3">
        <v>8</v>
      </c>
      <c r="D280" s="3">
        <v>23</v>
      </c>
      <c r="E280" s="3" t="s">
        <v>16</v>
      </c>
      <c r="F280" s="3">
        <v>0.3</v>
      </c>
      <c r="G280" s="3"/>
      <c r="H280" s="3"/>
      <c r="I280" s="3"/>
      <c r="J280" s="3"/>
      <c r="K280" s="3"/>
      <c r="L280" s="14" t="s">
        <v>54</v>
      </c>
      <c r="M280" s="14"/>
      <c r="N280" s="14"/>
    </row>
    <row r="281" spans="1:14" x14ac:dyDescent="0.3">
      <c r="B281" s="3">
        <v>2020</v>
      </c>
      <c r="C281" s="3">
        <v>8</v>
      </c>
      <c r="D281" s="3">
        <v>30</v>
      </c>
      <c r="E281" s="3" t="s">
        <v>16</v>
      </c>
      <c r="F281" s="3">
        <v>0.7</v>
      </c>
      <c r="G281" s="3"/>
      <c r="H281" s="3"/>
      <c r="I281" s="3"/>
      <c r="J281" s="3"/>
      <c r="K281" s="3"/>
      <c r="L281" s="14" t="s">
        <v>54</v>
      </c>
      <c r="M281" s="14"/>
      <c r="N281" s="14"/>
    </row>
    <row r="282" spans="1:14" x14ac:dyDescent="0.3">
      <c r="B282" s="3">
        <v>2020</v>
      </c>
      <c r="C282" s="3">
        <v>8</v>
      </c>
      <c r="D282" s="3">
        <v>30</v>
      </c>
      <c r="E282" s="3" t="s">
        <v>16</v>
      </c>
      <c r="F282" s="3"/>
      <c r="G282" s="3">
        <v>1.6</v>
      </c>
      <c r="H282" s="3"/>
      <c r="I282" s="3"/>
      <c r="J282" s="3"/>
      <c r="K282" s="3"/>
      <c r="L282" s="14" t="s">
        <v>54</v>
      </c>
      <c r="M282" s="14"/>
      <c r="N282" s="14"/>
    </row>
    <row r="283" spans="1:14" x14ac:dyDescent="0.3">
      <c r="B283" s="3">
        <v>2020</v>
      </c>
      <c r="C283" s="3">
        <v>9</v>
      </c>
      <c r="D283" s="3">
        <v>6</v>
      </c>
      <c r="E283" s="3" t="s">
        <v>16</v>
      </c>
      <c r="F283" s="3">
        <v>1.4</v>
      </c>
      <c r="G283" s="3"/>
      <c r="H283" s="3"/>
      <c r="I283" s="3"/>
      <c r="J283" s="3"/>
      <c r="K283" s="3"/>
      <c r="L283" s="14" t="s">
        <v>751</v>
      </c>
      <c r="M283" s="14"/>
      <c r="N283" s="14"/>
    </row>
    <row r="284" spans="1:14" x14ac:dyDescent="0.3">
      <c r="B284" s="3">
        <v>2020</v>
      </c>
      <c r="C284" s="3">
        <v>9</v>
      </c>
      <c r="D284" s="3">
        <v>6</v>
      </c>
      <c r="E284" s="3" t="s">
        <v>16</v>
      </c>
      <c r="F284" s="3"/>
      <c r="G284" s="3">
        <v>1.2</v>
      </c>
      <c r="H284" s="3"/>
      <c r="I284" s="3"/>
      <c r="J284" s="3"/>
      <c r="K284" s="3"/>
      <c r="L284" s="14" t="s">
        <v>201</v>
      </c>
      <c r="M284" s="14"/>
      <c r="N284" s="14"/>
    </row>
    <row r="285" spans="1:14" x14ac:dyDescent="0.3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14"/>
      <c r="M285" s="14"/>
      <c r="N285" s="14"/>
    </row>
    <row r="286" spans="1:14" x14ac:dyDescent="0.3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14"/>
      <c r="M286" s="14"/>
      <c r="N286" s="14"/>
    </row>
    <row r="287" spans="1:14" x14ac:dyDescent="0.3">
      <c r="A287" s="8" t="s">
        <v>190</v>
      </c>
      <c r="B287" s="17" t="s">
        <v>2</v>
      </c>
      <c r="C287" s="17" t="s">
        <v>3</v>
      </c>
      <c r="D287" s="17" t="s">
        <v>4</v>
      </c>
      <c r="E287" s="17" t="s">
        <v>5</v>
      </c>
      <c r="F287" s="16" t="s">
        <v>6</v>
      </c>
      <c r="G287" s="16"/>
      <c r="H287" s="16" t="s">
        <v>7</v>
      </c>
      <c r="I287" s="16"/>
      <c r="J287" s="16" t="s">
        <v>8</v>
      </c>
      <c r="K287" s="16"/>
      <c r="L287" s="17" t="s">
        <v>9</v>
      </c>
      <c r="M287" s="17"/>
      <c r="N287" s="17"/>
    </row>
    <row r="288" spans="1:14" x14ac:dyDescent="0.3">
      <c r="A288" s="5" t="s">
        <v>10</v>
      </c>
      <c r="B288" s="17"/>
      <c r="C288" s="17"/>
      <c r="D288" s="17"/>
      <c r="E288" s="17"/>
      <c r="F288" s="8" t="s">
        <v>11</v>
      </c>
      <c r="G288" s="8" t="s">
        <v>12</v>
      </c>
      <c r="H288" s="8" t="s">
        <v>13</v>
      </c>
      <c r="I288" s="8" t="s">
        <v>14</v>
      </c>
      <c r="J288" s="8" t="s">
        <v>11</v>
      </c>
      <c r="K288" s="8" t="s">
        <v>12</v>
      </c>
      <c r="L288" s="17"/>
      <c r="M288" s="17"/>
      <c r="N288" s="17"/>
    </row>
    <row r="289" spans="1:14" x14ac:dyDescent="0.3">
      <c r="B289" s="3">
        <v>2019</v>
      </c>
      <c r="C289" s="3">
        <v>8</v>
      </c>
      <c r="D289" s="3">
        <v>9</v>
      </c>
      <c r="E289" s="3" t="s">
        <v>16</v>
      </c>
      <c r="F289" s="3">
        <v>1</v>
      </c>
      <c r="G289" s="3"/>
      <c r="H289" s="3"/>
      <c r="I289" s="3"/>
      <c r="J289" s="3"/>
      <c r="K289" s="3"/>
      <c r="L289" s="14" t="s">
        <v>17</v>
      </c>
      <c r="M289" s="14"/>
      <c r="N289" s="14"/>
    </row>
    <row r="290" spans="1:14" x14ac:dyDescent="0.3">
      <c r="B290" s="3">
        <v>2019</v>
      </c>
      <c r="C290" s="3">
        <v>8</v>
      </c>
      <c r="D290" s="3">
        <v>23</v>
      </c>
      <c r="E290" s="3" t="s">
        <v>16</v>
      </c>
      <c r="F290" s="3">
        <v>1</v>
      </c>
      <c r="G290" s="3"/>
      <c r="H290" s="3"/>
      <c r="I290" s="3"/>
      <c r="J290" s="3"/>
      <c r="K290" s="3"/>
      <c r="L290" s="14" t="s">
        <v>229</v>
      </c>
      <c r="M290" s="14"/>
      <c r="N290" s="14"/>
    </row>
    <row r="291" spans="1:14" x14ac:dyDescent="0.3">
      <c r="B291" s="3">
        <v>2019</v>
      </c>
      <c r="C291" s="3">
        <v>8</v>
      </c>
      <c r="D291" s="3">
        <v>30</v>
      </c>
      <c r="E291" s="3" t="s">
        <v>16</v>
      </c>
      <c r="F291" s="3">
        <v>1.2</v>
      </c>
      <c r="G291" s="3"/>
      <c r="H291" s="3"/>
      <c r="I291" s="3"/>
      <c r="J291" s="3"/>
      <c r="K291" s="3"/>
      <c r="L291" s="14" t="s">
        <v>233</v>
      </c>
      <c r="M291" s="14"/>
      <c r="N291" s="14"/>
    </row>
    <row r="292" spans="1:14" x14ac:dyDescent="0.3">
      <c r="B292" s="3">
        <v>2019</v>
      </c>
      <c r="C292" s="3">
        <v>9</v>
      </c>
      <c r="D292" s="3">
        <v>7</v>
      </c>
      <c r="E292" s="3" t="s">
        <v>16</v>
      </c>
      <c r="F292" s="3">
        <v>1.2</v>
      </c>
      <c r="G292" s="3"/>
      <c r="H292" s="3"/>
      <c r="I292" s="3"/>
      <c r="J292" s="3"/>
      <c r="K292" s="3"/>
      <c r="L292" s="14" t="s">
        <v>752</v>
      </c>
      <c r="M292" s="14"/>
      <c r="N292" s="14"/>
    </row>
    <row r="293" spans="1:14" x14ac:dyDescent="0.3">
      <c r="B293" s="3">
        <v>2019</v>
      </c>
      <c r="C293" s="3">
        <v>9</v>
      </c>
      <c r="D293" s="3">
        <v>14</v>
      </c>
      <c r="E293" s="3" t="s">
        <v>16</v>
      </c>
      <c r="F293" s="3">
        <v>0.9</v>
      </c>
      <c r="G293" s="3"/>
      <c r="H293" s="3"/>
      <c r="I293" s="3"/>
      <c r="J293" s="3"/>
      <c r="K293" s="3"/>
      <c r="L293" s="14" t="s">
        <v>753</v>
      </c>
      <c r="M293" s="14"/>
      <c r="N293" s="14"/>
    </row>
    <row r="294" spans="1:14" x14ac:dyDescent="0.3">
      <c r="B294" s="3">
        <v>2019</v>
      </c>
      <c r="C294" s="3">
        <v>9</v>
      </c>
      <c r="D294" s="3">
        <v>24</v>
      </c>
      <c r="E294" s="3" t="s">
        <v>16</v>
      </c>
      <c r="F294" s="3">
        <v>0.9</v>
      </c>
      <c r="G294" s="3"/>
      <c r="H294" s="3"/>
      <c r="I294" s="3"/>
      <c r="J294" s="3"/>
      <c r="K294" s="3"/>
      <c r="L294" s="14" t="s">
        <v>754</v>
      </c>
      <c r="M294" s="14"/>
      <c r="N294" s="14"/>
    </row>
    <row r="295" spans="1:14" x14ac:dyDescent="0.3">
      <c r="B295" s="3">
        <v>2019</v>
      </c>
      <c r="C295" s="3">
        <v>10</v>
      </c>
      <c r="D295" s="3">
        <v>19</v>
      </c>
      <c r="E295" s="3" t="s">
        <v>16</v>
      </c>
      <c r="F295" s="3">
        <v>1.4</v>
      </c>
      <c r="G295" s="3"/>
      <c r="H295" s="3"/>
      <c r="I295" s="3"/>
      <c r="J295" s="3"/>
      <c r="K295" s="3"/>
      <c r="L295" s="14" t="s">
        <v>537</v>
      </c>
      <c r="M295" s="14"/>
      <c r="N295" s="14"/>
    </row>
    <row r="296" spans="1:14" x14ac:dyDescent="0.3">
      <c r="B296" s="3"/>
      <c r="C296" s="3"/>
      <c r="D296" s="3" t="s">
        <v>319</v>
      </c>
      <c r="E296" s="3"/>
      <c r="F296" s="3"/>
      <c r="G296" s="3"/>
      <c r="H296" s="3"/>
      <c r="I296" s="3"/>
      <c r="J296" s="3"/>
      <c r="K296" s="3"/>
      <c r="L296" s="14"/>
      <c r="M296" s="14"/>
      <c r="N296" s="14"/>
    </row>
    <row r="297" spans="1:14" x14ac:dyDescent="0.3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14"/>
      <c r="M297" s="14"/>
      <c r="N297" s="14"/>
    </row>
    <row r="298" spans="1:14" x14ac:dyDescent="0.3">
      <c r="A298" s="8" t="s">
        <v>284</v>
      </c>
      <c r="B298" s="17" t="s">
        <v>2</v>
      </c>
      <c r="C298" s="17" t="s">
        <v>3</v>
      </c>
      <c r="D298" s="17" t="s">
        <v>4</v>
      </c>
      <c r="E298" s="17" t="s">
        <v>5</v>
      </c>
      <c r="F298" s="16" t="s">
        <v>6</v>
      </c>
      <c r="G298" s="16"/>
      <c r="H298" s="16" t="s">
        <v>7</v>
      </c>
      <c r="I298" s="16"/>
      <c r="J298" s="16" t="s">
        <v>8</v>
      </c>
      <c r="K298" s="16"/>
      <c r="L298" s="17" t="s">
        <v>9</v>
      </c>
      <c r="M298" s="17"/>
      <c r="N298" s="17"/>
    </row>
    <row r="299" spans="1:14" x14ac:dyDescent="0.3">
      <c r="A299" s="5" t="s">
        <v>10</v>
      </c>
      <c r="B299" s="17"/>
      <c r="C299" s="17"/>
      <c r="D299" s="17"/>
      <c r="E299" s="17"/>
      <c r="F299" s="8" t="s">
        <v>11</v>
      </c>
      <c r="G299" s="8" t="s">
        <v>12</v>
      </c>
      <c r="H299" s="8" t="s">
        <v>13</v>
      </c>
      <c r="I299" s="8" t="s">
        <v>14</v>
      </c>
      <c r="J299" s="8" t="s">
        <v>11</v>
      </c>
      <c r="K299" s="8" t="s">
        <v>12</v>
      </c>
      <c r="L299" s="17"/>
      <c r="M299" s="17"/>
      <c r="N299" s="17"/>
    </row>
    <row r="300" spans="1:14" x14ac:dyDescent="0.3">
      <c r="B300" s="3">
        <v>2018</v>
      </c>
      <c r="C300" s="3">
        <v>8</v>
      </c>
      <c r="D300" s="3">
        <v>20</v>
      </c>
      <c r="E300" s="3" t="s">
        <v>16</v>
      </c>
      <c r="F300" s="3">
        <v>1</v>
      </c>
      <c r="G300" s="3"/>
      <c r="H300" s="3"/>
      <c r="I300" s="3"/>
      <c r="J300" s="3"/>
      <c r="K300" s="3"/>
      <c r="L300" s="14" t="s">
        <v>755</v>
      </c>
      <c r="M300" s="14"/>
      <c r="N300" s="14"/>
    </row>
    <row r="301" spans="1:14" x14ac:dyDescent="0.3">
      <c r="B301" s="3">
        <v>2018</v>
      </c>
      <c r="C301" s="3">
        <v>9</v>
      </c>
      <c r="D301" s="3">
        <v>6</v>
      </c>
      <c r="E301" s="3" t="s">
        <v>16</v>
      </c>
      <c r="F301" s="3">
        <v>1</v>
      </c>
      <c r="G301" s="3"/>
      <c r="H301" s="3"/>
      <c r="I301" s="3"/>
      <c r="J301" s="3"/>
      <c r="K301" s="3"/>
      <c r="L301" s="14" t="s">
        <v>104</v>
      </c>
      <c r="M301" s="14"/>
      <c r="N301" s="14"/>
    </row>
    <row r="302" spans="1:14" x14ac:dyDescent="0.3">
      <c r="B302" s="3">
        <v>2018</v>
      </c>
      <c r="C302" s="3">
        <v>9</v>
      </c>
      <c r="D302" s="3">
        <v>16</v>
      </c>
      <c r="E302" s="3" t="s">
        <v>16</v>
      </c>
      <c r="F302" s="3">
        <v>1.1000000000000001</v>
      </c>
      <c r="G302" s="3"/>
      <c r="H302" s="3"/>
      <c r="I302" s="3"/>
      <c r="J302" s="3"/>
      <c r="K302" s="3"/>
      <c r="L302" s="14" t="s">
        <v>756</v>
      </c>
      <c r="M302" s="14"/>
      <c r="N302" s="14"/>
    </row>
    <row r="303" spans="1:14" x14ac:dyDescent="0.3">
      <c r="B303" s="3">
        <v>2018</v>
      </c>
      <c r="C303" s="3">
        <v>9</v>
      </c>
      <c r="D303" s="3">
        <v>23</v>
      </c>
      <c r="E303" s="3" t="s">
        <v>16</v>
      </c>
      <c r="F303" s="3">
        <v>1.2</v>
      </c>
      <c r="G303" s="3"/>
      <c r="H303" s="3"/>
      <c r="I303" s="3"/>
      <c r="J303" s="3"/>
      <c r="K303" s="3"/>
      <c r="L303" s="14" t="s">
        <v>32</v>
      </c>
      <c r="M303" s="14"/>
      <c r="N303" s="14"/>
    </row>
    <row r="304" spans="1:14" x14ac:dyDescent="0.3">
      <c r="B304" s="3">
        <v>2019</v>
      </c>
      <c r="C304" s="3">
        <v>5</v>
      </c>
      <c r="D304" s="3">
        <v>11</v>
      </c>
      <c r="E304" s="3" t="s">
        <v>16</v>
      </c>
      <c r="F304" s="3">
        <v>1.1000000000000001</v>
      </c>
      <c r="G304" s="3"/>
      <c r="H304" s="3"/>
      <c r="I304" s="3"/>
      <c r="J304" s="3"/>
      <c r="K304" s="3"/>
      <c r="L304" s="14" t="s">
        <v>757</v>
      </c>
      <c r="M304" s="14"/>
      <c r="N304" s="14"/>
    </row>
    <row r="305" spans="2:14" x14ac:dyDescent="0.3">
      <c r="B305" s="3">
        <v>2019</v>
      </c>
      <c r="C305" s="3">
        <v>6</v>
      </c>
      <c r="D305" s="3">
        <v>7</v>
      </c>
      <c r="E305" s="3" t="s">
        <v>16</v>
      </c>
      <c r="F305" s="3">
        <v>1.1000000000000001</v>
      </c>
      <c r="G305" s="3"/>
      <c r="H305" s="3"/>
      <c r="I305" s="3"/>
      <c r="J305" s="3"/>
      <c r="K305" s="3"/>
      <c r="L305" s="14" t="s">
        <v>65</v>
      </c>
      <c r="M305" s="14"/>
      <c r="N305" s="14"/>
    </row>
    <row r="306" spans="2:14" x14ac:dyDescent="0.3">
      <c r="B306" s="3">
        <v>2019</v>
      </c>
      <c r="C306" s="3">
        <v>7</v>
      </c>
      <c r="D306" s="3">
        <v>5</v>
      </c>
      <c r="E306" s="3" t="s">
        <v>16</v>
      </c>
      <c r="F306" s="3">
        <v>1</v>
      </c>
      <c r="G306" s="3"/>
      <c r="H306" s="3"/>
      <c r="I306" s="3"/>
      <c r="J306" s="3"/>
      <c r="K306" s="3"/>
      <c r="L306" s="14">
        <v>11</v>
      </c>
      <c r="M306" s="14"/>
      <c r="N306" s="14"/>
    </row>
    <row r="307" spans="2:14" x14ac:dyDescent="0.3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14"/>
      <c r="M307" s="14"/>
      <c r="N307" s="14"/>
    </row>
    <row r="308" spans="2:14" x14ac:dyDescent="0.3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14"/>
      <c r="M308" s="14"/>
      <c r="N308" s="14"/>
    </row>
    <row r="309" spans="2:14" x14ac:dyDescent="0.3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14"/>
      <c r="M309" s="14"/>
      <c r="N309" s="14"/>
    </row>
    <row r="310" spans="2:14" x14ac:dyDescent="0.3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14"/>
      <c r="M310" s="14"/>
      <c r="N310" s="14"/>
    </row>
    <row r="311" spans="2:14" x14ac:dyDescent="0.3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14"/>
      <c r="M311" s="14"/>
      <c r="N311" s="14"/>
    </row>
    <row r="312" spans="2:14" x14ac:dyDescent="0.3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14"/>
      <c r="M312" s="14"/>
      <c r="N312" s="14"/>
    </row>
    <row r="313" spans="2:14" x14ac:dyDescent="0.3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14"/>
      <c r="M313" s="14"/>
      <c r="N313" s="14"/>
    </row>
    <row r="314" spans="2:14" x14ac:dyDescent="0.3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14"/>
      <c r="M314" s="14"/>
      <c r="N314" s="14"/>
    </row>
    <row r="315" spans="2:14" x14ac:dyDescent="0.3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14"/>
      <c r="M315" s="14"/>
      <c r="N315" s="14"/>
    </row>
    <row r="316" spans="2:14" x14ac:dyDescent="0.3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14"/>
      <c r="M316" s="14"/>
      <c r="N316" s="14"/>
    </row>
    <row r="317" spans="2:14" x14ac:dyDescent="0.3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14"/>
      <c r="M317" s="14"/>
      <c r="N317" s="14"/>
    </row>
    <row r="318" spans="2:14" x14ac:dyDescent="0.3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14"/>
      <c r="M318" s="14"/>
      <c r="N318" s="14"/>
    </row>
    <row r="319" spans="2:14" x14ac:dyDescent="0.3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14"/>
      <c r="M319" s="14"/>
      <c r="N319" s="14"/>
    </row>
    <row r="320" spans="2:14" x14ac:dyDescent="0.3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14"/>
      <c r="M320" s="14"/>
      <c r="N320" s="14"/>
    </row>
    <row r="321" spans="2:14" x14ac:dyDescent="0.3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14"/>
      <c r="M321" s="14"/>
      <c r="N321" s="14"/>
    </row>
    <row r="322" spans="2:14" x14ac:dyDescent="0.3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14"/>
      <c r="M322" s="14"/>
      <c r="N322" s="14"/>
    </row>
    <row r="323" spans="2:14" x14ac:dyDescent="0.3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14"/>
      <c r="M323" s="14"/>
      <c r="N323" s="14"/>
    </row>
    <row r="324" spans="2:14" x14ac:dyDescent="0.3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14"/>
      <c r="M324" s="14"/>
      <c r="N324" s="14"/>
    </row>
    <row r="325" spans="2:14" x14ac:dyDescent="0.3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14"/>
      <c r="M325" s="14"/>
      <c r="N325" s="14"/>
    </row>
    <row r="326" spans="2:14" x14ac:dyDescent="0.3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14"/>
      <c r="M326" s="14"/>
      <c r="N326" s="14"/>
    </row>
    <row r="327" spans="2:14" x14ac:dyDescent="0.3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14"/>
      <c r="M327" s="14"/>
      <c r="N327" s="14"/>
    </row>
    <row r="328" spans="2:14" x14ac:dyDescent="0.3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14"/>
      <c r="M328" s="14"/>
      <c r="N328" s="14"/>
    </row>
    <row r="329" spans="2:14" x14ac:dyDescent="0.3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14"/>
      <c r="M329" s="14"/>
      <c r="N329" s="14"/>
    </row>
    <row r="330" spans="2:14" x14ac:dyDescent="0.3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14"/>
      <c r="M330" s="14"/>
      <c r="N330" s="14"/>
    </row>
    <row r="331" spans="2:14" x14ac:dyDescent="0.3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14"/>
      <c r="M331" s="14"/>
      <c r="N331" s="14"/>
    </row>
    <row r="332" spans="2:14" x14ac:dyDescent="0.3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14"/>
      <c r="M332" s="14"/>
      <c r="N332" s="14"/>
    </row>
    <row r="333" spans="2:14" x14ac:dyDescent="0.3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14"/>
      <c r="M333" s="14"/>
      <c r="N333" s="14"/>
    </row>
    <row r="334" spans="2:14" x14ac:dyDescent="0.3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14"/>
      <c r="M334" s="14"/>
      <c r="N334" s="14"/>
    </row>
    <row r="335" spans="2:14" x14ac:dyDescent="0.3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14"/>
      <c r="M335" s="14"/>
      <c r="N335" s="14"/>
    </row>
    <row r="336" spans="2:14" x14ac:dyDescent="0.3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14"/>
      <c r="M336" s="14"/>
      <c r="N336" s="14"/>
    </row>
    <row r="337" spans="2:14" x14ac:dyDescent="0.3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14"/>
      <c r="M337" s="14"/>
      <c r="N337" s="14"/>
    </row>
    <row r="338" spans="2:14" x14ac:dyDescent="0.3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14"/>
      <c r="M338" s="14"/>
      <c r="N338" s="14"/>
    </row>
    <row r="339" spans="2:14" x14ac:dyDescent="0.3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14"/>
      <c r="M339" s="14"/>
      <c r="N339" s="14"/>
    </row>
    <row r="340" spans="2:14" x14ac:dyDescent="0.3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14"/>
      <c r="M340" s="14"/>
      <c r="N340" s="14"/>
    </row>
    <row r="341" spans="2:14" x14ac:dyDescent="0.3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14"/>
      <c r="M341" s="14"/>
      <c r="N341" s="14"/>
    </row>
    <row r="342" spans="2:14" x14ac:dyDescent="0.3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14"/>
      <c r="M342" s="14"/>
      <c r="N342" s="14"/>
    </row>
    <row r="343" spans="2:14" x14ac:dyDescent="0.3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14"/>
      <c r="M343" s="14"/>
      <c r="N343" s="14"/>
    </row>
    <row r="344" spans="2:14" x14ac:dyDescent="0.3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14"/>
      <c r="M344" s="14"/>
      <c r="N344" s="14"/>
    </row>
    <row r="345" spans="2:14" x14ac:dyDescent="0.3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14"/>
      <c r="M345" s="14"/>
      <c r="N345" s="14"/>
    </row>
    <row r="346" spans="2:14" x14ac:dyDescent="0.3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14"/>
      <c r="M346" s="14"/>
      <c r="N346" s="14"/>
    </row>
    <row r="347" spans="2:14" x14ac:dyDescent="0.3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14"/>
      <c r="M347" s="14"/>
      <c r="N347" s="14"/>
    </row>
    <row r="348" spans="2:14" x14ac:dyDescent="0.3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14"/>
      <c r="M348" s="14"/>
      <c r="N348" s="14"/>
    </row>
    <row r="349" spans="2:14" x14ac:dyDescent="0.3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14"/>
      <c r="M349" s="14"/>
      <c r="N349" s="14"/>
    </row>
    <row r="350" spans="2:14" x14ac:dyDescent="0.3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14"/>
      <c r="M350" s="14"/>
      <c r="N350" s="14"/>
    </row>
    <row r="351" spans="2:14" x14ac:dyDescent="0.3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14"/>
      <c r="M351" s="14"/>
      <c r="N351" s="14"/>
    </row>
    <row r="352" spans="2:14" x14ac:dyDescent="0.3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14"/>
      <c r="M352" s="14"/>
      <c r="N352" s="14"/>
    </row>
    <row r="353" spans="2:14" x14ac:dyDescent="0.3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14"/>
      <c r="M353" s="14"/>
      <c r="N353" s="14"/>
    </row>
    <row r="354" spans="2:14" x14ac:dyDescent="0.3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14"/>
      <c r="M354" s="14"/>
      <c r="N354" s="14"/>
    </row>
    <row r="355" spans="2:14" x14ac:dyDescent="0.3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14"/>
      <c r="M355" s="14"/>
      <c r="N355" s="14"/>
    </row>
    <row r="356" spans="2:14" x14ac:dyDescent="0.3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14"/>
      <c r="M356" s="14"/>
      <c r="N356" s="14"/>
    </row>
    <row r="357" spans="2:14" x14ac:dyDescent="0.3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14"/>
      <c r="M357" s="14"/>
      <c r="N357" s="14"/>
    </row>
    <row r="358" spans="2:14" x14ac:dyDescent="0.3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14"/>
      <c r="M358" s="14"/>
      <c r="N358" s="14"/>
    </row>
    <row r="359" spans="2:14" x14ac:dyDescent="0.3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14"/>
      <c r="M359" s="14"/>
      <c r="N359" s="14"/>
    </row>
    <row r="360" spans="2:14" x14ac:dyDescent="0.3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14"/>
      <c r="M360" s="14"/>
      <c r="N360" s="14"/>
    </row>
    <row r="361" spans="2:14" x14ac:dyDescent="0.3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14"/>
      <c r="M361" s="14"/>
      <c r="N361" s="14"/>
    </row>
    <row r="362" spans="2:14" x14ac:dyDescent="0.3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14"/>
      <c r="M362" s="14"/>
      <c r="N362" s="14"/>
    </row>
    <row r="363" spans="2:14" x14ac:dyDescent="0.3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14"/>
      <c r="M363" s="14"/>
      <c r="N363" s="14"/>
    </row>
    <row r="364" spans="2:14" x14ac:dyDescent="0.3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14"/>
      <c r="M364" s="14"/>
      <c r="N364" s="14"/>
    </row>
    <row r="365" spans="2:14" x14ac:dyDescent="0.3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14"/>
      <c r="M365" s="14"/>
      <c r="N365" s="14"/>
    </row>
    <row r="366" spans="2:14" x14ac:dyDescent="0.3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14"/>
      <c r="M366" s="14"/>
      <c r="N366" s="14"/>
    </row>
    <row r="367" spans="2:14" x14ac:dyDescent="0.3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14"/>
      <c r="M367" s="14"/>
      <c r="N367" s="14"/>
    </row>
  </sheetData>
  <mergeCells count="425">
    <mergeCell ref="L364:N364"/>
    <mergeCell ref="L365:N365"/>
    <mergeCell ref="L366:N366"/>
    <mergeCell ref="L367:N367"/>
    <mergeCell ref="L358:N358"/>
    <mergeCell ref="L359:N359"/>
    <mergeCell ref="L360:N360"/>
    <mergeCell ref="L361:N361"/>
    <mergeCell ref="L362:N362"/>
    <mergeCell ref="L363:N363"/>
    <mergeCell ref="L352:N352"/>
    <mergeCell ref="L353:N353"/>
    <mergeCell ref="L354:N354"/>
    <mergeCell ref="L355:N355"/>
    <mergeCell ref="L356:N356"/>
    <mergeCell ref="L357:N357"/>
    <mergeCell ref="L346:N346"/>
    <mergeCell ref="L347:N347"/>
    <mergeCell ref="L348:N348"/>
    <mergeCell ref="L349:N349"/>
    <mergeCell ref="L350:N350"/>
    <mergeCell ref="L351:N351"/>
    <mergeCell ref="L340:N340"/>
    <mergeCell ref="L341:N341"/>
    <mergeCell ref="L342:N342"/>
    <mergeCell ref="L343:N343"/>
    <mergeCell ref="L344:N344"/>
    <mergeCell ref="L345:N345"/>
    <mergeCell ref="L334:N334"/>
    <mergeCell ref="L335:N335"/>
    <mergeCell ref="L336:N336"/>
    <mergeCell ref="L337:N337"/>
    <mergeCell ref="L338:N338"/>
    <mergeCell ref="L339:N339"/>
    <mergeCell ref="L328:N328"/>
    <mergeCell ref="L329:N329"/>
    <mergeCell ref="L330:N330"/>
    <mergeCell ref="L331:N331"/>
    <mergeCell ref="L332:N332"/>
    <mergeCell ref="L333:N333"/>
    <mergeCell ref="L322:N322"/>
    <mergeCell ref="L323:N323"/>
    <mergeCell ref="L324:N324"/>
    <mergeCell ref="L325:N325"/>
    <mergeCell ref="L326:N326"/>
    <mergeCell ref="L327:N327"/>
    <mergeCell ref="L316:N316"/>
    <mergeCell ref="L317:N317"/>
    <mergeCell ref="L318:N318"/>
    <mergeCell ref="L319:N319"/>
    <mergeCell ref="L320:N320"/>
    <mergeCell ref="L321:N321"/>
    <mergeCell ref="L310:N310"/>
    <mergeCell ref="L311:N311"/>
    <mergeCell ref="L312:N312"/>
    <mergeCell ref="L313:N313"/>
    <mergeCell ref="L314:N314"/>
    <mergeCell ref="L315:N315"/>
    <mergeCell ref="L304:N304"/>
    <mergeCell ref="L305:N305"/>
    <mergeCell ref="L306:N306"/>
    <mergeCell ref="L307:N307"/>
    <mergeCell ref="L308:N308"/>
    <mergeCell ref="L309:N309"/>
    <mergeCell ref="J298:K298"/>
    <mergeCell ref="L298:N299"/>
    <mergeCell ref="L300:N300"/>
    <mergeCell ref="L301:N301"/>
    <mergeCell ref="L302:N302"/>
    <mergeCell ref="L303:N303"/>
    <mergeCell ref="L295:N295"/>
    <mergeCell ref="L296:N296"/>
    <mergeCell ref="L297:N297"/>
    <mergeCell ref="B298:B299"/>
    <mergeCell ref="C298:C299"/>
    <mergeCell ref="D298:D299"/>
    <mergeCell ref="E298:E299"/>
    <mergeCell ref="F298:G298"/>
    <mergeCell ref="H298:I298"/>
    <mergeCell ref="L289:N289"/>
    <mergeCell ref="L290:N290"/>
    <mergeCell ref="L291:N291"/>
    <mergeCell ref="L292:N292"/>
    <mergeCell ref="L293:N293"/>
    <mergeCell ref="L284:N284"/>
    <mergeCell ref="L285:N285"/>
    <mergeCell ref="L286:N286"/>
    <mergeCell ref="L294:N294"/>
    <mergeCell ref="B287:B288"/>
    <mergeCell ref="C287:C288"/>
    <mergeCell ref="D287:D288"/>
    <mergeCell ref="E287:E288"/>
    <mergeCell ref="F287:G287"/>
    <mergeCell ref="H287:I287"/>
    <mergeCell ref="J287:K287"/>
    <mergeCell ref="L278:N278"/>
    <mergeCell ref="L279:N279"/>
    <mergeCell ref="L280:N280"/>
    <mergeCell ref="L281:N281"/>
    <mergeCell ref="L282:N282"/>
    <mergeCell ref="L283:N283"/>
    <mergeCell ref="L287:N288"/>
    <mergeCell ref="L272:N272"/>
    <mergeCell ref="L273:N273"/>
    <mergeCell ref="L274:N274"/>
    <mergeCell ref="L275:N275"/>
    <mergeCell ref="L276:N276"/>
    <mergeCell ref="L277:N277"/>
    <mergeCell ref="L266:N266"/>
    <mergeCell ref="L267:N267"/>
    <mergeCell ref="L268:N268"/>
    <mergeCell ref="L269:N269"/>
    <mergeCell ref="L270:N270"/>
    <mergeCell ref="L271:N271"/>
    <mergeCell ref="L261:N261"/>
    <mergeCell ref="L262:N262"/>
    <mergeCell ref="L263:N263"/>
    <mergeCell ref="L264:N264"/>
    <mergeCell ref="L265:N265"/>
    <mergeCell ref="L254:N254"/>
    <mergeCell ref="L255:N255"/>
    <mergeCell ref="L256:N256"/>
    <mergeCell ref="L257:N257"/>
    <mergeCell ref="L258:N258"/>
    <mergeCell ref="L259:N259"/>
    <mergeCell ref="L251:N251"/>
    <mergeCell ref="L252:N252"/>
    <mergeCell ref="L253:N253"/>
    <mergeCell ref="L244:N244"/>
    <mergeCell ref="L245:N245"/>
    <mergeCell ref="L246:N246"/>
    <mergeCell ref="L247:N247"/>
    <mergeCell ref="L248:N248"/>
    <mergeCell ref="L260:N260"/>
    <mergeCell ref="B249:B250"/>
    <mergeCell ref="C249:C250"/>
    <mergeCell ref="D249:D250"/>
    <mergeCell ref="E249:E250"/>
    <mergeCell ref="F249:G249"/>
    <mergeCell ref="L238:N238"/>
    <mergeCell ref="L239:N239"/>
    <mergeCell ref="L240:N240"/>
    <mergeCell ref="L241:N241"/>
    <mergeCell ref="L242:N242"/>
    <mergeCell ref="L243:N243"/>
    <mergeCell ref="H249:I249"/>
    <mergeCell ref="J249:K249"/>
    <mergeCell ref="L249:N250"/>
    <mergeCell ref="L232:N232"/>
    <mergeCell ref="L233:N233"/>
    <mergeCell ref="L234:N234"/>
    <mergeCell ref="L235:N235"/>
    <mergeCell ref="L236:N236"/>
    <mergeCell ref="L237:N237"/>
    <mergeCell ref="L226:N226"/>
    <mergeCell ref="L227:N227"/>
    <mergeCell ref="L228:N228"/>
    <mergeCell ref="L229:N229"/>
    <mergeCell ref="L230:N230"/>
    <mergeCell ref="L231:N231"/>
    <mergeCell ref="L220:N220"/>
    <mergeCell ref="L221:N221"/>
    <mergeCell ref="L222:N222"/>
    <mergeCell ref="L223:N223"/>
    <mergeCell ref="L224:N224"/>
    <mergeCell ref="L225:N225"/>
    <mergeCell ref="L214:N214"/>
    <mergeCell ref="L215:N215"/>
    <mergeCell ref="L216:N216"/>
    <mergeCell ref="L217:N217"/>
    <mergeCell ref="L218:N218"/>
    <mergeCell ref="L219:N219"/>
    <mergeCell ref="L209:N209"/>
    <mergeCell ref="L210:N210"/>
    <mergeCell ref="L211:N211"/>
    <mergeCell ref="L212:N212"/>
    <mergeCell ref="L213:N213"/>
    <mergeCell ref="L202:N202"/>
    <mergeCell ref="L203:N203"/>
    <mergeCell ref="L204:N204"/>
    <mergeCell ref="L205:N205"/>
    <mergeCell ref="L206:N206"/>
    <mergeCell ref="L207:N207"/>
    <mergeCell ref="L199:N199"/>
    <mergeCell ref="L200:N200"/>
    <mergeCell ref="L201:N201"/>
    <mergeCell ref="L192:N192"/>
    <mergeCell ref="L193:N193"/>
    <mergeCell ref="L194:N194"/>
    <mergeCell ref="L195:N195"/>
    <mergeCell ref="L196:N196"/>
    <mergeCell ref="L208:N208"/>
    <mergeCell ref="B197:B198"/>
    <mergeCell ref="C197:C198"/>
    <mergeCell ref="D197:D198"/>
    <mergeCell ref="E197:E198"/>
    <mergeCell ref="F197:G197"/>
    <mergeCell ref="L186:N186"/>
    <mergeCell ref="L187:N187"/>
    <mergeCell ref="L188:N188"/>
    <mergeCell ref="L189:N189"/>
    <mergeCell ref="L190:N190"/>
    <mergeCell ref="L191:N191"/>
    <mergeCell ref="H197:I197"/>
    <mergeCell ref="J197:K197"/>
    <mergeCell ref="L197:N198"/>
    <mergeCell ref="L180:N180"/>
    <mergeCell ref="L181:N181"/>
    <mergeCell ref="L182:N182"/>
    <mergeCell ref="L183:N183"/>
    <mergeCell ref="L184:N184"/>
    <mergeCell ref="L185:N185"/>
    <mergeCell ref="L174:N174"/>
    <mergeCell ref="L175:N175"/>
    <mergeCell ref="L176:N176"/>
    <mergeCell ref="L177:N177"/>
    <mergeCell ref="L178:N178"/>
    <mergeCell ref="L179:N179"/>
    <mergeCell ref="L168:N168"/>
    <mergeCell ref="L169:N169"/>
    <mergeCell ref="L170:N170"/>
    <mergeCell ref="L171:N171"/>
    <mergeCell ref="L172:N172"/>
    <mergeCell ref="L173:N173"/>
    <mergeCell ref="L162:N162"/>
    <mergeCell ref="L163:N163"/>
    <mergeCell ref="L164:N164"/>
    <mergeCell ref="L165:N165"/>
    <mergeCell ref="L166:N166"/>
    <mergeCell ref="L167:N167"/>
    <mergeCell ref="L156:N156"/>
    <mergeCell ref="L157:N157"/>
    <mergeCell ref="L158:N158"/>
    <mergeCell ref="L159:N159"/>
    <mergeCell ref="L160:N160"/>
    <mergeCell ref="L161:N161"/>
    <mergeCell ref="L150:N150"/>
    <mergeCell ref="L151:N151"/>
    <mergeCell ref="L152:N152"/>
    <mergeCell ref="L153:N153"/>
    <mergeCell ref="L154:N154"/>
    <mergeCell ref="L155:N155"/>
    <mergeCell ref="L144:N144"/>
    <mergeCell ref="L145:N145"/>
    <mergeCell ref="L146:N146"/>
    <mergeCell ref="L147:N147"/>
    <mergeCell ref="L148:N148"/>
    <mergeCell ref="L149:N149"/>
    <mergeCell ref="L138:N138"/>
    <mergeCell ref="L139:N139"/>
    <mergeCell ref="L140:N140"/>
    <mergeCell ref="L141:N141"/>
    <mergeCell ref="L142:N142"/>
    <mergeCell ref="L143:N143"/>
    <mergeCell ref="L132:N132"/>
    <mergeCell ref="L133:N133"/>
    <mergeCell ref="L134:N134"/>
    <mergeCell ref="L135:N135"/>
    <mergeCell ref="L136:N136"/>
    <mergeCell ref="L137:N137"/>
    <mergeCell ref="L126:N126"/>
    <mergeCell ref="L127:N127"/>
    <mergeCell ref="L128:N128"/>
    <mergeCell ref="L129:N129"/>
    <mergeCell ref="L130:N130"/>
    <mergeCell ref="L131:N131"/>
    <mergeCell ref="J120:K120"/>
    <mergeCell ref="L120:N121"/>
    <mergeCell ref="L122:N122"/>
    <mergeCell ref="L123:N123"/>
    <mergeCell ref="L124:N124"/>
    <mergeCell ref="L125:N125"/>
    <mergeCell ref="B120:B121"/>
    <mergeCell ref="C120:C121"/>
    <mergeCell ref="D120:D121"/>
    <mergeCell ref="E120:E121"/>
    <mergeCell ref="F120:G120"/>
    <mergeCell ref="H120:I120"/>
    <mergeCell ref="L114:N114"/>
    <mergeCell ref="L115:N115"/>
    <mergeCell ref="L116:N116"/>
    <mergeCell ref="L117:N117"/>
    <mergeCell ref="L118:N118"/>
    <mergeCell ref="L119:N119"/>
    <mergeCell ref="L108:N108"/>
    <mergeCell ref="L109:N109"/>
    <mergeCell ref="L110:N110"/>
    <mergeCell ref="L111:N111"/>
    <mergeCell ref="L112:N112"/>
    <mergeCell ref="L113:N113"/>
    <mergeCell ref="L102:N102"/>
    <mergeCell ref="L103:N103"/>
    <mergeCell ref="L104:N104"/>
    <mergeCell ref="L105:N105"/>
    <mergeCell ref="L106:N106"/>
    <mergeCell ref="L107:N107"/>
    <mergeCell ref="J96:K96"/>
    <mergeCell ref="L96:N97"/>
    <mergeCell ref="L98:N98"/>
    <mergeCell ref="L99:N99"/>
    <mergeCell ref="L100:N100"/>
    <mergeCell ref="L101:N101"/>
    <mergeCell ref="L92:N92"/>
    <mergeCell ref="L93:N93"/>
    <mergeCell ref="L94:N94"/>
    <mergeCell ref="L95:N95"/>
    <mergeCell ref="B96:B97"/>
    <mergeCell ref="C96:C97"/>
    <mergeCell ref="D96:D97"/>
    <mergeCell ref="E96:E97"/>
    <mergeCell ref="F96:G96"/>
    <mergeCell ref="H96:I96"/>
    <mergeCell ref="L86:N86"/>
    <mergeCell ref="L87:N87"/>
    <mergeCell ref="L88:N88"/>
    <mergeCell ref="L89:N89"/>
    <mergeCell ref="L90:N90"/>
    <mergeCell ref="L91:N91"/>
    <mergeCell ref="L80:N80"/>
    <mergeCell ref="L81:N81"/>
    <mergeCell ref="L82:N82"/>
    <mergeCell ref="L83:N83"/>
    <mergeCell ref="L84:N84"/>
    <mergeCell ref="L85:N85"/>
    <mergeCell ref="L74:N74"/>
    <mergeCell ref="L75:N75"/>
    <mergeCell ref="L76:N76"/>
    <mergeCell ref="L77:N77"/>
    <mergeCell ref="L78:N78"/>
    <mergeCell ref="L79:N79"/>
    <mergeCell ref="L68:N68"/>
    <mergeCell ref="L69:N69"/>
    <mergeCell ref="L70:N70"/>
    <mergeCell ref="L71:N71"/>
    <mergeCell ref="L72:N72"/>
    <mergeCell ref="L73:N73"/>
    <mergeCell ref="L62:N62"/>
    <mergeCell ref="L63:N63"/>
    <mergeCell ref="L64:N64"/>
    <mergeCell ref="L65:N65"/>
    <mergeCell ref="L66:N66"/>
    <mergeCell ref="L67:N67"/>
    <mergeCell ref="H57:I57"/>
    <mergeCell ref="J57:K57"/>
    <mergeCell ref="L57:N58"/>
    <mergeCell ref="L59:N59"/>
    <mergeCell ref="L60:N60"/>
    <mergeCell ref="L61:N61"/>
    <mergeCell ref="L52:N52"/>
    <mergeCell ref="L53:N53"/>
    <mergeCell ref="L54:N54"/>
    <mergeCell ref="L55:N55"/>
    <mergeCell ref="L56:N56"/>
    <mergeCell ref="B57:B58"/>
    <mergeCell ref="C57:C58"/>
    <mergeCell ref="D57:D58"/>
    <mergeCell ref="E57:E58"/>
    <mergeCell ref="F57:G57"/>
    <mergeCell ref="L46:N46"/>
    <mergeCell ref="L47:N47"/>
    <mergeCell ref="L48:N48"/>
    <mergeCell ref="L49:N49"/>
    <mergeCell ref="L50:N50"/>
    <mergeCell ref="L51:N51"/>
    <mergeCell ref="L40:N40"/>
    <mergeCell ref="L41:N41"/>
    <mergeCell ref="L42:N42"/>
    <mergeCell ref="L43:N43"/>
    <mergeCell ref="L44:N44"/>
    <mergeCell ref="L45:N45"/>
    <mergeCell ref="L34:N34"/>
    <mergeCell ref="L35:N35"/>
    <mergeCell ref="L36:N36"/>
    <mergeCell ref="L37:N37"/>
    <mergeCell ref="L38:N38"/>
    <mergeCell ref="L39:N39"/>
    <mergeCell ref="L28:N28"/>
    <mergeCell ref="L29:N29"/>
    <mergeCell ref="L30:N30"/>
    <mergeCell ref="L31:N31"/>
    <mergeCell ref="L32:N32"/>
    <mergeCell ref="L33:N33"/>
    <mergeCell ref="L22:N22"/>
    <mergeCell ref="L23:N23"/>
    <mergeCell ref="L24:N24"/>
    <mergeCell ref="L25:N25"/>
    <mergeCell ref="L26:N26"/>
    <mergeCell ref="L27:N27"/>
    <mergeCell ref="L19:N19"/>
    <mergeCell ref="B20:B21"/>
    <mergeCell ref="C20:C21"/>
    <mergeCell ref="D20:D21"/>
    <mergeCell ref="E20:E21"/>
    <mergeCell ref="F20:G20"/>
    <mergeCell ref="H20:I20"/>
    <mergeCell ref="J20:K20"/>
    <mergeCell ref="L20:N21"/>
    <mergeCell ref="L13:N13"/>
    <mergeCell ref="L14:N14"/>
    <mergeCell ref="L15:N15"/>
    <mergeCell ref="L16:N16"/>
    <mergeCell ref="L17:N17"/>
    <mergeCell ref="L18:N18"/>
    <mergeCell ref="H8:I8"/>
    <mergeCell ref="J8:K8"/>
    <mergeCell ref="L8:N9"/>
    <mergeCell ref="L10:N10"/>
    <mergeCell ref="L11:N11"/>
    <mergeCell ref="L12:N12"/>
    <mergeCell ref="J3:K3"/>
    <mergeCell ref="L3:N4"/>
    <mergeCell ref="L5:N5"/>
    <mergeCell ref="L6:N6"/>
    <mergeCell ref="L7:N7"/>
    <mergeCell ref="B8:B9"/>
    <mergeCell ref="C8:C9"/>
    <mergeCell ref="D8:D9"/>
    <mergeCell ref="E8:E9"/>
    <mergeCell ref="F8:G8"/>
    <mergeCell ref="B3:B4"/>
    <mergeCell ref="C3:C4"/>
    <mergeCell ref="D3:D4"/>
    <mergeCell ref="E3:E4"/>
    <mergeCell ref="F3:G3"/>
    <mergeCell ref="H3:I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8602-AD54-457B-AC3B-C4C6E3B17DA3}">
  <dimension ref="A1:N39"/>
  <sheetViews>
    <sheetView topLeftCell="A6" zoomScale="90" zoomScaleNormal="90" workbookViewId="0">
      <selection activeCell="L3" sqref="L3:N24"/>
    </sheetView>
  </sheetViews>
  <sheetFormatPr defaultColWidth="8.77734375" defaultRowHeight="14.4" x14ac:dyDescent="0.3"/>
  <cols>
    <col min="1" max="1" width="10.77734375" customWidth="1"/>
    <col min="5" max="5" width="13.33203125" customWidth="1"/>
    <col min="7" max="9" width="8.77734375" customWidth="1"/>
  </cols>
  <sheetData>
    <row r="1" spans="1:14" x14ac:dyDescent="0.3">
      <c r="A1" s="1" t="s">
        <v>758</v>
      </c>
    </row>
    <row r="3" spans="1:14" x14ac:dyDescent="0.3">
      <c r="A3" s="6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6" t="s">
        <v>6</v>
      </c>
      <c r="G3" s="16"/>
      <c r="H3" s="16" t="s">
        <v>7</v>
      </c>
      <c r="I3" s="16"/>
      <c r="J3" s="16" t="s">
        <v>8</v>
      </c>
      <c r="K3" s="16"/>
      <c r="L3" s="17" t="s">
        <v>9</v>
      </c>
      <c r="M3" s="17"/>
      <c r="N3" s="17"/>
    </row>
    <row r="4" spans="1:14" x14ac:dyDescent="0.3">
      <c r="A4" s="7" t="s">
        <v>97</v>
      </c>
      <c r="B4" s="17"/>
      <c r="C4" s="17"/>
      <c r="D4" s="17"/>
      <c r="E4" s="17"/>
      <c r="F4" s="8" t="s">
        <v>11</v>
      </c>
      <c r="G4" s="8" t="s">
        <v>12</v>
      </c>
      <c r="H4" s="8" t="s">
        <v>13</v>
      </c>
      <c r="I4" s="8" t="s">
        <v>14</v>
      </c>
      <c r="J4" s="8" t="s">
        <v>11</v>
      </c>
      <c r="K4" s="8" t="s">
        <v>12</v>
      </c>
      <c r="L4" s="17"/>
      <c r="M4" s="17"/>
      <c r="N4" s="17"/>
    </row>
    <row r="5" spans="1:14" x14ac:dyDescent="0.3">
      <c r="B5" t="s">
        <v>98</v>
      </c>
      <c r="C5" t="s">
        <v>98</v>
      </c>
      <c r="D5" t="s">
        <v>98</v>
      </c>
      <c r="E5" t="s">
        <v>98</v>
      </c>
      <c r="F5" t="s">
        <v>98</v>
      </c>
      <c r="G5" t="s">
        <v>98</v>
      </c>
      <c r="H5" t="s">
        <v>98</v>
      </c>
      <c r="I5" t="s">
        <v>98</v>
      </c>
      <c r="J5" t="s">
        <v>98</v>
      </c>
      <c r="K5" t="s">
        <v>98</v>
      </c>
      <c r="L5" s="14" t="s">
        <v>98</v>
      </c>
      <c r="M5" s="14"/>
      <c r="N5" s="14"/>
    </row>
    <row r="6" spans="1:14" x14ac:dyDescent="0.3">
      <c r="L6" s="14"/>
      <c r="M6" s="14"/>
      <c r="N6" s="14"/>
    </row>
    <row r="7" spans="1:14" x14ac:dyDescent="0.3">
      <c r="L7" s="14"/>
      <c r="M7" s="14"/>
      <c r="N7" s="14"/>
    </row>
    <row r="8" spans="1:14" x14ac:dyDescent="0.3">
      <c r="A8" s="6" t="s">
        <v>48</v>
      </c>
      <c r="B8" s="17" t="s">
        <v>2</v>
      </c>
      <c r="C8" s="17" t="s">
        <v>3</v>
      </c>
      <c r="D8" s="17" t="s">
        <v>4</v>
      </c>
      <c r="E8" s="17" t="s">
        <v>5</v>
      </c>
      <c r="F8" s="16" t="s">
        <v>6</v>
      </c>
      <c r="G8" s="16"/>
      <c r="H8" s="16" t="s">
        <v>7</v>
      </c>
      <c r="I8" s="16"/>
      <c r="J8" s="16" t="s">
        <v>8</v>
      </c>
      <c r="K8" s="16"/>
      <c r="L8" s="17" t="s">
        <v>9</v>
      </c>
      <c r="M8" s="17"/>
      <c r="N8" s="17"/>
    </row>
    <row r="9" spans="1:14" x14ac:dyDescent="0.3">
      <c r="A9" s="7" t="s">
        <v>10</v>
      </c>
      <c r="B9" s="17"/>
      <c r="C9" s="17"/>
      <c r="D9" s="17"/>
      <c r="E9" s="17"/>
      <c r="F9" s="8" t="s">
        <v>11</v>
      </c>
      <c r="G9" s="8" t="s">
        <v>12</v>
      </c>
      <c r="H9" s="8" t="s">
        <v>13</v>
      </c>
      <c r="I9" s="8" t="s">
        <v>14</v>
      </c>
      <c r="J9" s="8" t="s">
        <v>11</v>
      </c>
      <c r="K9" s="8" t="s">
        <v>12</v>
      </c>
      <c r="L9" s="17"/>
      <c r="M9" s="17"/>
      <c r="N9" s="17"/>
    </row>
    <row r="10" spans="1:14" x14ac:dyDescent="0.3">
      <c r="B10">
        <v>2016</v>
      </c>
      <c r="C10">
        <v>9</v>
      </c>
      <c r="D10">
        <v>28</v>
      </c>
      <c r="E10" s="9" t="s">
        <v>16</v>
      </c>
      <c r="F10">
        <v>1</v>
      </c>
      <c r="L10" s="14">
        <v>1</v>
      </c>
      <c r="M10" s="14"/>
      <c r="N10" s="14"/>
    </row>
    <row r="11" spans="1:14" x14ac:dyDescent="0.3">
      <c r="L11" s="14"/>
      <c r="M11" s="14"/>
      <c r="N11" s="14"/>
    </row>
    <row r="12" spans="1:14" x14ac:dyDescent="0.3">
      <c r="L12" s="14"/>
      <c r="M12" s="14"/>
      <c r="N12" s="14"/>
    </row>
    <row r="13" spans="1:14" x14ac:dyDescent="0.3">
      <c r="A13" s="6" t="s">
        <v>60</v>
      </c>
      <c r="B13" s="17" t="s">
        <v>2</v>
      </c>
      <c r="C13" s="17" t="s">
        <v>3</v>
      </c>
      <c r="D13" s="17" t="s">
        <v>4</v>
      </c>
      <c r="E13" s="17" t="s">
        <v>5</v>
      </c>
      <c r="F13" s="16" t="s">
        <v>6</v>
      </c>
      <c r="G13" s="16"/>
      <c r="H13" s="16" t="s">
        <v>7</v>
      </c>
      <c r="I13" s="16"/>
      <c r="J13" s="16" t="s">
        <v>8</v>
      </c>
      <c r="K13" s="16"/>
      <c r="L13" s="17" t="s">
        <v>9</v>
      </c>
      <c r="M13" s="17"/>
      <c r="N13" s="17"/>
    </row>
    <row r="14" spans="1:14" x14ac:dyDescent="0.3">
      <c r="A14" s="7" t="s">
        <v>10</v>
      </c>
      <c r="B14" s="17"/>
      <c r="C14" s="17"/>
      <c r="D14" s="17"/>
      <c r="E14" s="17"/>
      <c r="F14" s="8" t="s">
        <v>11</v>
      </c>
      <c r="G14" s="8" t="s">
        <v>12</v>
      </c>
      <c r="H14" s="8" t="s">
        <v>13</v>
      </c>
      <c r="I14" s="8" t="s">
        <v>14</v>
      </c>
      <c r="J14" s="8" t="s">
        <v>11</v>
      </c>
      <c r="K14" s="8" t="s">
        <v>12</v>
      </c>
      <c r="L14" s="17"/>
      <c r="M14" s="17"/>
      <c r="N14" s="17"/>
    </row>
    <row r="15" spans="1:14" x14ac:dyDescent="0.3">
      <c r="B15">
        <v>2019</v>
      </c>
      <c r="C15">
        <v>7</v>
      </c>
      <c r="D15">
        <v>5</v>
      </c>
      <c r="E15" s="9" t="s">
        <v>16</v>
      </c>
      <c r="F15">
        <v>1</v>
      </c>
      <c r="L15" s="14" t="s">
        <v>759</v>
      </c>
      <c r="M15" s="14"/>
      <c r="N15" s="14"/>
    </row>
    <row r="16" spans="1:14" x14ac:dyDescent="0.3">
      <c r="B16">
        <v>2019</v>
      </c>
      <c r="C16">
        <v>7</v>
      </c>
      <c r="D16">
        <v>15</v>
      </c>
      <c r="E16" s="9" t="s">
        <v>16</v>
      </c>
      <c r="F16">
        <v>1.9</v>
      </c>
      <c r="L16" s="14" t="s">
        <v>384</v>
      </c>
      <c r="M16" s="14"/>
      <c r="N16" s="14"/>
    </row>
    <row r="17" spans="2:14" x14ac:dyDescent="0.3">
      <c r="B17">
        <v>2019</v>
      </c>
      <c r="C17">
        <v>7</v>
      </c>
      <c r="D17">
        <v>17</v>
      </c>
      <c r="E17" s="9" t="s">
        <v>16</v>
      </c>
      <c r="F17">
        <v>1.5</v>
      </c>
      <c r="L17" s="14" t="s">
        <v>65</v>
      </c>
      <c r="M17" s="14"/>
      <c r="N17" s="14"/>
    </row>
    <row r="18" spans="2:14" x14ac:dyDescent="0.3">
      <c r="B18">
        <v>2019</v>
      </c>
      <c r="C18">
        <v>7</v>
      </c>
      <c r="D18">
        <v>22</v>
      </c>
      <c r="E18" s="9" t="s">
        <v>16</v>
      </c>
      <c r="F18">
        <v>1</v>
      </c>
      <c r="L18" s="14" t="s">
        <v>291</v>
      </c>
      <c r="M18" s="14"/>
      <c r="N18" s="14"/>
    </row>
    <row r="19" spans="2:14" x14ac:dyDescent="0.3">
      <c r="B19">
        <v>2019</v>
      </c>
      <c r="C19">
        <v>7</v>
      </c>
      <c r="D19">
        <v>27</v>
      </c>
      <c r="E19" s="9" t="s">
        <v>16</v>
      </c>
      <c r="F19">
        <v>1.2</v>
      </c>
      <c r="L19" s="14" t="s">
        <v>260</v>
      </c>
      <c r="M19" s="14"/>
      <c r="N19" s="14"/>
    </row>
    <row r="20" spans="2:14" x14ac:dyDescent="0.3">
      <c r="B20">
        <v>2019</v>
      </c>
      <c r="C20">
        <v>7</v>
      </c>
      <c r="D20">
        <v>31</v>
      </c>
      <c r="E20" s="9" t="s">
        <v>16</v>
      </c>
      <c r="F20">
        <v>1.1000000000000001</v>
      </c>
      <c r="L20" s="14" t="s">
        <v>710</v>
      </c>
      <c r="M20" s="14"/>
      <c r="N20" s="14"/>
    </row>
    <row r="21" spans="2:14" x14ac:dyDescent="0.3">
      <c r="B21">
        <v>2019</v>
      </c>
      <c r="C21">
        <v>8</v>
      </c>
      <c r="D21">
        <v>2</v>
      </c>
      <c r="E21" s="9" t="s">
        <v>16</v>
      </c>
      <c r="F21">
        <v>1.2</v>
      </c>
      <c r="L21" s="14" t="s">
        <v>760</v>
      </c>
      <c r="M21" s="14"/>
      <c r="N21" s="14"/>
    </row>
    <row r="22" spans="2:14" x14ac:dyDescent="0.3">
      <c r="B22">
        <v>2019</v>
      </c>
      <c r="C22">
        <v>8</v>
      </c>
      <c r="D22">
        <v>5</v>
      </c>
      <c r="E22" s="9" t="s">
        <v>16</v>
      </c>
      <c r="F22">
        <v>1.5</v>
      </c>
      <c r="L22" s="14" t="s">
        <v>110</v>
      </c>
      <c r="M22" s="14"/>
      <c r="N22" s="14"/>
    </row>
    <row r="23" spans="2:14" x14ac:dyDescent="0.3">
      <c r="B23">
        <v>2019</v>
      </c>
      <c r="C23">
        <v>8</v>
      </c>
      <c r="D23">
        <v>9</v>
      </c>
      <c r="E23" s="9" t="s">
        <v>16</v>
      </c>
      <c r="F23">
        <v>1.3</v>
      </c>
      <c r="L23" s="14" t="s">
        <v>54</v>
      </c>
      <c r="M23" s="14"/>
      <c r="N23" s="14"/>
    </row>
    <row r="24" spans="2:14" x14ac:dyDescent="0.3">
      <c r="B24">
        <v>2019</v>
      </c>
      <c r="C24">
        <v>8</v>
      </c>
      <c r="D24">
        <v>11</v>
      </c>
      <c r="E24" s="9" t="s">
        <v>16</v>
      </c>
      <c r="F24">
        <v>1.1000000000000001</v>
      </c>
      <c r="L24" s="14" t="s">
        <v>54</v>
      </c>
      <c r="M24" s="14"/>
      <c r="N24" s="14"/>
    </row>
    <row r="25" spans="2:14" x14ac:dyDescent="0.3">
      <c r="L25" s="14"/>
      <c r="M25" s="14"/>
      <c r="N25" s="14"/>
    </row>
    <row r="26" spans="2:14" x14ac:dyDescent="0.3">
      <c r="L26" s="14"/>
      <c r="M26" s="14"/>
      <c r="N26" s="14"/>
    </row>
    <row r="27" spans="2:14" x14ac:dyDescent="0.3">
      <c r="L27" s="14"/>
      <c r="M27" s="14"/>
      <c r="N27" s="14"/>
    </row>
    <row r="28" spans="2:14" x14ac:dyDescent="0.3">
      <c r="L28" s="14"/>
      <c r="M28" s="14"/>
      <c r="N28" s="14"/>
    </row>
    <row r="29" spans="2:14" x14ac:dyDescent="0.3">
      <c r="L29" s="14"/>
      <c r="M29" s="14"/>
      <c r="N29" s="14"/>
    </row>
    <row r="30" spans="2:14" x14ac:dyDescent="0.3">
      <c r="L30" s="14"/>
      <c r="M30" s="14"/>
      <c r="N30" s="14"/>
    </row>
    <row r="31" spans="2:14" x14ac:dyDescent="0.3">
      <c r="L31" s="14"/>
      <c r="M31" s="14"/>
      <c r="N31" s="14"/>
    </row>
    <row r="32" spans="2:14" x14ac:dyDescent="0.3">
      <c r="L32" s="14"/>
      <c r="M32" s="14"/>
      <c r="N32" s="14"/>
    </row>
    <row r="33" spans="12:14" x14ac:dyDescent="0.3">
      <c r="L33" s="14"/>
      <c r="M33" s="14"/>
      <c r="N33" s="14"/>
    </row>
    <row r="34" spans="12:14" x14ac:dyDescent="0.3">
      <c r="L34" s="14"/>
      <c r="M34" s="14"/>
      <c r="N34" s="14"/>
    </row>
    <row r="35" spans="12:14" x14ac:dyDescent="0.3">
      <c r="L35" s="14"/>
      <c r="M35" s="14"/>
      <c r="N35" s="14"/>
    </row>
    <row r="36" spans="12:14" x14ac:dyDescent="0.3">
      <c r="L36" s="14"/>
      <c r="M36" s="14"/>
      <c r="N36" s="14"/>
    </row>
    <row r="37" spans="12:14" x14ac:dyDescent="0.3">
      <c r="L37" s="14"/>
      <c r="M37" s="14"/>
      <c r="N37" s="14"/>
    </row>
    <row r="38" spans="12:14" x14ac:dyDescent="0.3">
      <c r="L38" s="14"/>
      <c r="M38" s="14"/>
      <c r="N38" s="14"/>
    </row>
    <row r="39" spans="12:14" x14ac:dyDescent="0.3">
      <c r="L39" s="14"/>
      <c r="M39" s="14"/>
      <c r="N39" s="14"/>
    </row>
  </sheetData>
  <mergeCells count="55">
    <mergeCell ref="L37:N37"/>
    <mergeCell ref="L38:N38"/>
    <mergeCell ref="L39:N39"/>
    <mergeCell ref="L31:N31"/>
    <mergeCell ref="L32:N32"/>
    <mergeCell ref="L33:N33"/>
    <mergeCell ref="L34:N34"/>
    <mergeCell ref="L35:N35"/>
    <mergeCell ref="L36:N36"/>
    <mergeCell ref="L30:N30"/>
    <mergeCell ref="L19:N19"/>
    <mergeCell ref="L20:N20"/>
    <mergeCell ref="L21:N21"/>
    <mergeCell ref="L22:N22"/>
    <mergeCell ref="L23:N23"/>
    <mergeCell ref="L24:N24"/>
    <mergeCell ref="L25:N25"/>
    <mergeCell ref="L26:N26"/>
    <mergeCell ref="L27:N27"/>
    <mergeCell ref="L28:N28"/>
    <mergeCell ref="L29:N29"/>
    <mergeCell ref="L18:N18"/>
    <mergeCell ref="B13:B14"/>
    <mergeCell ref="C13:C14"/>
    <mergeCell ref="D13:D14"/>
    <mergeCell ref="E13:E14"/>
    <mergeCell ref="F13:G13"/>
    <mergeCell ref="H13:I13"/>
    <mergeCell ref="J13:K13"/>
    <mergeCell ref="L13:N14"/>
    <mergeCell ref="L15:N15"/>
    <mergeCell ref="L16:N16"/>
    <mergeCell ref="L17:N17"/>
    <mergeCell ref="H8:I8"/>
    <mergeCell ref="J8:K8"/>
    <mergeCell ref="L8:N9"/>
    <mergeCell ref="L10:N10"/>
    <mergeCell ref="L11:N11"/>
    <mergeCell ref="L12:N12"/>
    <mergeCell ref="J3:K3"/>
    <mergeCell ref="L3:N4"/>
    <mergeCell ref="L5:N5"/>
    <mergeCell ref="L6:N6"/>
    <mergeCell ref="L7:N7"/>
    <mergeCell ref="B8:B9"/>
    <mergeCell ref="C8:C9"/>
    <mergeCell ref="D8:D9"/>
    <mergeCell ref="E8:E9"/>
    <mergeCell ref="F8:G8"/>
    <mergeCell ref="H3:I3"/>
    <mergeCell ref="B3:B4"/>
    <mergeCell ref="C3:C4"/>
    <mergeCell ref="D3:D4"/>
    <mergeCell ref="E3:E4"/>
    <mergeCell ref="F3:G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C2408-8916-4F97-80E2-A3B9C9DDB8AA}">
  <dimension ref="A1:N5"/>
  <sheetViews>
    <sheetView workbookViewId="0"/>
  </sheetViews>
  <sheetFormatPr defaultColWidth="8.77734375" defaultRowHeight="14.4" x14ac:dyDescent="0.3"/>
  <sheetData>
    <row r="1" spans="1:14" x14ac:dyDescent="0.3">
      <c r="A1" s="1" t="s">
        <v>761</v>
      </c>
    </row>
    <row r="3" spans="1:14" x14ac:dyDescent="0.3">
      <c r="A3" s="1" t="s">
        <v>101</v>
      </c>
      <c r="B3" s="12" t="s">
        <v>2</v>
      </c>
      <c r="C3" s="12" t="s">
        <v>3</v>
      </c>
      <c r="D3" s="12" t="s">
        <v>4</v>
      </c>
      <c r="E3" s="12" t="s">
        <v>5</v>
      </c>
      <c r="F3" s="13" t="s">
        <v>6</v>
      </c>
      <c r="G3" s="13"/>
      <c r="H3" s="13" t="s">
        <v>7</v>
      </c>
      <c r="I3" s="13"/>
      <c r="J3" s="13" t="s">
        <v>8</v>
      </c>
      <c r="K3" s="13"/>
      <c r="L3" s="12" t="s">
        <v>9</v>
      </c>
      <c r="M3" s="12"/>
      <c r="N3" s="12"/>
    </row>
    <row r="4" spans="1:14" x14ac:dyDescent="0.3">
      <c r="A4" t="s">
        <v>98</v>
      </c>
      <c r="B4" s="12"/>
      <c r="C4" s="12"/>
      <c r="D4" s="12"/>
      <c r="E4" s="12"/>
      <c r="F4" s="2" t="s">
        <v>11</v>
      </c>
      <c r="G4" s="2" t="s">
        <v>12</v>
      </c>
      <c r="H4" s="2" t="s">
        <v>13</v>
      </c>
      <c r="I4" s="2" t="s">
        <v>14</v>
      </c>
      <c r="J4" s="2" t="s">
        <v>11</v>
      </c>
      <c r="K4" s="2" t="s">
        <v>12</v>
      </c>
      <c r="L4" s="12"/>
      <c r="M4" s="12"/>
      <c r="N4" s="12"/>
    </row>
    <row r="5" spans="1:14" x14ac:dyDescent="0.3">
      <c r="B5" s="3" t="s">
        <v>98</v>
      </c>
      <c r="C5" s="3" t="s">
        <v>98</v>
      </c>
      <c r="D5" s="3" t="s">
        <v>98</v>
      </c>
      <c r="E5" s="3" t="s">
        <v>98</v>
      </c>
      <c r="F5" s="3" t="s">
        <v>98</v>
      </c>
      <c r="G5" s="3" t="s">
        <v>98</v>
      </c>
      <c r="H5" s="3" t="s">
        <v>98</v>
      </c>
      <c r="I5" s="3" t="s">
        <v>98</v>
      </c>
      <c r="J5" s="3" t="s">
        <v>98</v>
      </c>
      <c r="K5" s="3" t="s">
        <v>98</v>
      </c>
      <c r="L5" s="14" t="s">
        <v>98</v>
      </c>
      <c r="M5" s="14"/>
      <c r="N5" s="14"/>
    </row>
  </sheetData>
  <mergeCells count="9">
    <mergeCell ref="J3:K3"/>
    <mergeCell ref="L3:N4"/>
    <mergeCell ref="L5:N5"/>
    <mergeCell ref="B3:B4"/>
    <mergeCell ref="C3:C4"/>
    <mergeCell ref="D3:D4"/>
    <mergeCell ref="E3:E4"/>
    <mergeCell ref="F3:G3"/>
    <mergeCell ref="H3:I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A47D-E4F4-479B-ADA5-F68D6B5188EF}">
  <dimension ref="A1:N54"/>
  <sheetViews>
    <sheetView topLeftCell="A19" zoomScale="90" zoomScaleNormal="90" workbookViewId="0">
      <selection activeCell="L3" sqref="L3:N31"/>
    </sheetView>
  </sheetViews>
  <sheetFormatPr defaultColWidth="8.77734375" defaultRowHeight="14.4" x14ac:dyDescent="0.3"/>
  <cols>
    <col min="1" max="1" width="11.109375" customWidth="1"/>
    <col min="5" max="5" width="12.77734375" customWidth="1"/>
  </cols>
  <sheetData>
    <row r="1" spans="1:14" x14ac:dyDescent="0.3">
      <c r="A1" s="1" t="s">
        <v>762</v>
      </c>
      <c r="L1" s="14"/>
      <c r="M1" s="14"/>
      <c r="N1" s="14"/>
    </row>
    <row r="2" spans="1:14" x14ac:dyDescent="0.3">
      <c r="L2" s="14"/>
      <c r="M2" s="14"/>
      <c r="N2" s="14"/>
    </row>
    <row r="3" spans="1:14" x14ac:dyDescent="0.3">
      <c r="A3" s="6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6" t="s">
        <v>6</v>
      </c>
      <c r="G3" s="16"/>
      <c r="H3" s="16" t="s">
        <v>7</v>
      </c>
      <c r="I3" s="16"/>
      <c r="J3" s="16" t="s">
        <v>8</v>
      </c>
      <c r="K3" s="16"/>
      <c r="L3" s="17" t="s">
        <v>9</v>
      </c>
      <c r="M3" s="17"/>
      <c r="N3" s="17"/>
    </row>
    <row r="4" spans="1:14" x14ac:dyDescent="0.3">
      <c r="A4" s="7" t="s">
        <v>10</v>
      </c>
      <c r="B4" s="17"/>
      <c r="C4" s="17"/>
      <c r="D4" s="17"/>
      <c r="E4" s="17"/>
      <c r="F4" s="8" t="s">
        <v>11</v>
      </c>
      <c r="G4" s="8" t="s">
        <v>12</v>
      </c>
      <c r="H4" s="8" t="s">
        <v>13</v>
      </c>
      <c r="I4" s="8" t="s">
        <v>14</v>
      </c>
      <c r="J4" s="8" t="s">
        <v>11</v>
      </c>
      <c r="K4" s="8" t="s">
        <v>12</v>
      </c>
      <c r="L4" s="17"/>
      <c r="M4" s="17"/>
      <c r="N4" s="17"/>
    </row>
    <row r="5" spans="1:14" x14ac:dyDescent="0.3">
      <c r="B5">
        <v>2019</v>
      </c>
      <c r="C5">
        <v>6</v>
      </c>
      <c r="D5">
        <v>4</v>
      </c>
      <c r="E5" s="9" t="s">
        <v>15</v>
      </c>
      <c r="F5">
        <v>0.9</v>
      </c>
      <c r="L5" s="14" t="s">
        <v>17</v>
      </c>
      <c r="M5" s="14"/>
      <c r="N5" s="14"/>
    </row>
    <row r="6" spans="1:14" x14ac:dyDescent="0.3">
      <c r="B6">
        <v>2019</v>
      </c>
      <c r="C6">
        <v>6</v>
      </c>
      <c r="D6">
        <v>6</v>
      </c>
      <c r="E6" s="9" t="s">
        <v>15</v>
      </c>
      <c r="F6">
        <v>0.9</v>
      </c>
      <c r="L6" s="14" t="s">
        <v>191</v>
      </c>
      <c r="M6" s="14"/>
      <c r="N6" s="14"/>
    </row>
    <row r="7" spans="1:14" x14ac:dyDescent="0.3">
      <c r="B7">
        <v>2019</v>
      </c>
      <c r="C7">
        <v>6</v>
      </c>
      <c r="D7">
        <v>11</v>
      </c>
      <c r="E7" s="9" t="s">
        <v>15</v>
      </c>
      <c r="F7">
        <v>1</v>
      </c>
      <c r="L7" s="14" t="s">
        <v>176</v>
      </c>
      <c r="M7" s="14"/>
      <c r="N7" s="14"/>
    </row>
    <row r="8" spans="1:14" x14ac:dyDescent="0.3">
      <c r="B8">
        <v>2019</v>
      </c>
      <c r="C8">
        <v>6</v>
      </c>
      <c r="D8">
        <v>27</v>
      </c>
      <c r="E8" s="9" t="s">
        <v>78</v>
      </c>
      <c r="F8">
        <v>1.1000000000000001</v>
      </c>
      <c r="L8" s="14" t="s">
        <v>18</v>
      </c>
      <c r="M8" s="14"/>
      <c r="N8" s="14"/>
    </row>
    <row r="9" spans="1:14" x14ac:dyDescent="0.3">
      <c r="B9">
        <v>2019</v>
      </c>
      <c r="C9">
        <v>7</v>
      </c>
      <c r="D9">
        <v>18</v>
      </c>
      <c r="E9" s="9" t="s">
        <v>78</v>
      </c>
      <c r="F9">
        <v>0.8</v>
      </c>
      <c r="L9" s="14" t="s">
        <v>586</v>
      </c>
      <c r="M9" s="14"/>
      <c r="N9" s="14"/>
    </row>
    <row r="10" spans="1:14" x14ac:dyDescent="0.3">
      <c r="B10">
        <v>2019</v>
      </c>
      <c r="C10">
        <v>8</v>
      </c>
      <c r="D10">
        <v>15</v>
      </c>
      <c r="E10" s="9" t="s">
        <v>15</v>
      </c>
      <c r="F10">
        <v>0.9</v>
      </c>
      <c r="L10" s="14" t="s">
        <v>763</v>
      </c>
      <c r="M10" s="14"/>
      <c r="N10" s="14"/>
    </row>
    <row r="11" spans="1:14" x14ac:dyDescent="0.3">
      <c r="B11">
        <v>2019</v>
      </c>
      <c r="C11">
        <v>8</v>
      </c>
      <c r="D11">
        <v>20</v>
      </c>
      <c r="E11" s="9" t="s">
        <v>15</v>
      </c>
      <c r="F11">
        <v>1</v>
      </c>
      <c r="L11" s="14" t="s">
        <v>88</v>
      </c>
      <c r="M11" s="14"/>
      <c r="N11" s="14"/>
    </row>
    <row r="12" spans="1:14" x14ac:dyDescent="0.3">
      <c r="B12">
        <v>2019</v>
      </c>
      <c r="C12">
        <v>8</v>
      </c>
      <c r="D12">
        <v>21</v>
      </c>
      <c r="E12" s="9" t="s">
        <v>15</v>
      </c>
      <c r="F12">
        <v>0.9</v>
      </c>
      <c r="L12" s="14" t="s">
        <v>88</v>
      </c>
      <c r="M12" s="14"/>
      <c r="N12" s="14"/>
    </row>
    <row r="13" spans="1:14" x14ac:dyDescent="0.3">
      <c r="B13">
        <v>2019</v>
      </c>
      <c r="C13">
        <v>8</v>
      </c>
      <c r="D13">
        <v>22</v>
      </c>
      <c r="E13" s="9" t="s">
        <v>78</v>
      </c>
      <c r="F13">
        <v>0.9</v>
      </c>
      <c r="L13" s="14" t="s">
        <v>89</v>
      </c>
      <c r="M13" s="14"/>
      <c r="N13" s="14"/>
    </row>
    <row r="14" spans="1:14" x14ac:dyDescent="0.3">
      <c r="B14">
        <v>2019</v>
      </c>
      <c r="C14">
        <v>8</v>
      </c>
      <c r="D14">
        <v>26</v>
      </c>
      <c r="E14" s="9" t="s">
        <v>15</v>
      </c>
      <c r="F14">
        <v>1.6</v>
      </c>
      <c r="L14" s="14" t="s">
        <v>338</v>
      </c>
      <c r="M14" s="14"/>
      <c r="N14" s="14"/>
    </row>
    <row r="15" spans="1:14" x14ac:dyDescent="0.3">
      <c r="B15">
        <v>2020</v>
      </c>
      <c r="C15">
        <v>7</v>
      </c>
      <c r="D15">
        <v>23</v>
      </c>
      <c r="E15" s="9" t="s">
        <v>16</v>
      </c>
      <c r="F15">
        <v>1.4</v>
      </c>
      <c r="L15" s="14" t="s">
        <v>143</v>
      </c>
      <c r="M15" s="14"/>
      <c r="N15" s="14"/>
    </row>
    <row r="16" spans="1:14" x14ac:dyDescent="0.3">
      <c r="B16">
        <v>2020</v>
      </c>
      <c r="C16">
        <v>7</v>
      </c>
      <c r="D16">
        <v>31</v>
      </c>
      <c r="E16" s="9" t="s">
        <v>16</v>
      </c>
      <c r="F16">
        <v>1</v>
      </c>
      <c r="L16" s="14" t="s">
        <v>764</v>
      </c>
      <c r="M16" s="14"/>
      <c r="N16" s="14"/>
    </row>
    <row r="17" spans="2:14" x14ac:dyDescent="0.3">
      <c r="B17">
        <v>2020</v>
      </c>
      <c r="C17">
        <v>8</v>
      </c>
      <c r="D17">
        <v>1</v>
      </c>
      <c r="E17" s="9" t="s">
        <v>16</v>
      </c>
      <c r="F17">
        <v>1.4</v>
      </c>
      <c r="L17" s="14" t="s">
        <v>447</v>
      </c>
      <c r="M17" s="14"/>
      <c r="N17" s="14"/>
    </row>
    <row r="18" spans="2:14" x14ac:dyDescent="0.3">
      <c r="B18">
        <v>2020</v>
      </c>
      <c r="C18">
        <v>8</v>
      </c>
      <c r="D18">
        <v>5</v>
      </c>
      <c r="E18" s="9" t="s">
        <v>16</v>
      </c>
      <c r="F18">
        <v>1</v>
      </c>
      <c r="L18" s="14" t="s">
        <v>134</v>
      </c>
      <c r="M18" s="14"/>
      <c r="N18" s="14"/>
    </row>
    <row r="19" spans="2:14" x14ac:dyDescent="0.3">
      <c r="B19">
        <v>2020</v>
      </c>
      <c r="C19">
        <v>8</v>
      </c>
      <c r="D19">
        <v>6</v>
      </c>
      <c r="E19" s="9" t="s">
        <v>16</v>
      </c>
      <c r="F19">
        <v>1</v>
      </c>
      <c r="L19" s="14" t="s">
        <v>396</v>
      </c>
      <c r="M19" s="14"/>
      <c r="N19" s="14"/>
    </row>
    <row r="20" spans="2:14" x14ac:dyDescent="0.3">
      <c r="B20">
        <v>2020</v>
      </c>
      <c r="C20">
        <v>8</v>
      </c>
      <c r="D20">
        <v>8</v>
      </c>
      <c r="E20" s="9" t="s">
        <v>16</v>
      </c>
      <c r="F20">
        <v>1.5</v>
      </c>
      <c r="L20" s="14" t="s">
        <v>765</v>
      </c>
      <c r="M20" s="14"/>
      <c r="N20" s="14"/>
    </row>
    <row r="21" spans="2:14" x14ac:dyDescent="0.3">
      <c r="B21">
        <v>2020</v>
      </c>
      <c r="C21">
        <v>8</v>
      </c>
      <c r="D21">
        <v>9</v>
      </c>
      <c r="E21" s="9" t="s">
        <v>16</v>
      </c>
      <c r="F21">
        <v>1</v>
      </c>
      <c r="L21" s="14" t="s">
        <v>54</v>
      </c>
      <c r="M21" s="14"/>
      <c r="N21" s="14"/>
    </row>
    <row r="22" spans="2:14" x14ac:dyDescent="0.3">
      <c r="B22">
        <v>2020</v>
      </c>
      <c r="C22">
        <v>8</v>
      </c>
      <c r="D22">
        <v>13</v>
      </c>
      <c r="E22" s="9" t="s">
        <v>16</v>
      </c>
      <c r="F22">
        <v>0.9</v>
      </c>
      <c r="L22" s="14" t="s">
        <v>54</v>
      </c>
      <c r="M22" s="14"/>
      <c r="N22" s="14"/>
    </row>
    <row r="23" spans="2:14" x14ac:dyDescent="0.3">
      <c r="B23">
        <v>2020</v>
      </c>
      <c r="C23">
        <v>8</v>
      </c>
      <c r="D23">
        <v>17</v>
      </c>
      <c r="E23" s="9" t="s">
        <v>16</v>
      </c>
      <c r="F23">
        <v>1.3</v>
      </c>
      <c r="L23" s="14" t="s">
        <v>54</v>
      </c>
      <c r="M23" s="14"/>
      <c r="N23" s="14"/>
    </row>
    <row r="24" spans="2:14" x14ac:dyDescent="0.3">
      <c r="B24">
        <v>2020</v>
      </c>
      <c r="C24">
        <v>8</v>
      </c>
      <c r="D24">
        <v>18</v>
      </c>
      <c r="E24" s="9" t="s">
        <v>16</v>
      </c>
      <c r="F24">
        <v>1.4</v>
      </c>
      <c r="L24" s="14" t="s">
        <v>54</v>
      </c>
      <c r="M24" s="14"/>
      <c r="N24" s="14"/>
    </row>
    <row r="25" spans="2:14" x14ac:dyDescent="0.3">
      <c r="B25">
        <v>2020</v>
      </c>
      <c r="C25">
        <v>8</v>
      </c>
      <c r="D25">
        <v>19</v>
      </c>
      <c r="E25" s="9" t="s">
        <v>16</v>
      </c>
      <c r="F25">
        <v>1.1000000000000001</v>
      </c>
      <c r="L25" s="14" t="s">
        <v>92</v>
      </c>
      <c r="M25" s="14"/>
      <c r="N25" s="14"/>
    </row>
    <row r="26" spans="2:14" x14ac:dyDescent="0.3">
      <c r="B26">
        <v>2020</v>
      </c>
      <c r="C26">
        <v>8</v>
      </c>
      <c r="D26">
        <v>22</v>
      </c>
      <c r="E26" s="9" t="s">
        <v>16</v>
      </c>
      <c r="F26">
        <v>1.1000000000000001</v>
      </c>
      <c r="L26" s="14" t="s">
        <v>92</v>
      </c>
      <c r="M26" s="14"/>
      <c r="N26" s="14"/>
    </row>
    <row r="27" spans="2:14" x14ac:dyDescent="0.3">
      <c r="B27">
        <v>2020</v>
      </c>
      <c r="C27">
        <v>8</v>
      </c>
      <c r="D27">
        <v>24</v>
      </c>
      <c r="E27" s="9" t="s">
        <v>16</v>
      </c>
      <c r="F27">
        <v>1.1000000000000001</v>
      </c>
      <c r="L27" s="14" t="s">
        <v>54</v>
      </c>
      <c r="M27" s="14"/>
      <c r="N27" s="14"/>
    </row>
    <row r="28" spans="2:14" x14ac:dyDescent="0.3">
      <c r="B28">
        <v>2020</v>
      </c>
      <c r="C28">
        <v>8</v>
      </c>
      <c r="D28">
        <v>26</v>
      </c>
      <c r="E28" s="9" t="s">
        <v>16</v>
      </c>
      <c r="F28">
        <v>1</v>
      </c>
      <c r="L28" s="14" t="s">
        <v>54</v>
      </c>
      <c r="M28" s="14"/>
      <c r="N28" s="14"/>
    </row>
    <row r="29" spans="2:14" x14ac:dyDescent="0.3">
      <c r="B29">
        <v>2020</v>
      </c>
      <c r="C29">
        <v>8</v>
      </c>
      <c r="D29">
        <v>26</v>
      </c>
      <c r="E29" s="9" t="s">
        <v>16</v>
      </c>
      <c r="F29">
        <v>1.1000000000000001</v>
      </c>
      <c r="L29" s="14" t="s">
        <v>54</v>
      </c>
      <c r="M29" s="14"/>
      <c r="N29" s="14"/>
    </row>
    <row r="30" spans="2:14" x14ac:dyDescent="0.3">
      <c r="B30">
        <v>2020</v>
      </c>
      <c r="C30">
        <v>8</v>
      </c>
      <c r="D30">
        <v>31</v>
      </c>
      <c r="E30" s="9" t="s">
        <v>16</v>
      </c>
      <c r="F30">
        <v>1</v>
      </c>
      <c r="L30" s="14" t="s">
        <v>54</v>
      </c>
      <c r="M30" s="14"/>
      <c r="N30" s="14"/>
    </row>
    <row r="31" spans="2:14" x14ac:dyDescent="0.3">
      <c r="B31">
        <v>2020</v>
      </c>
      <c r="C31">
        <v>9</v>
      </c>
      <c r="D31">
        <v>1</v>
      </c>
      <c r="E31" s="9" t="s">
        <v>16</v>
      </c>
      <c r="F31">
        <v>1.2</v>
      </c>
      <c r="L31" s="14" t="s">
        <v>54</v>
      </c>
      <c r="M31" s="14"/>
      <c r="N31" s="14"/>
    </row>
    <row r="32" spans="2:14" x14ac:dyDescent="0.3">
      <c r="L32" s="14"/>
      <c r="M32" s="14"/>
      <c r="N32" s="14"/>
    </row>
    <row r="33" spans="12:14" x14ac:dyDescent="0.3">
      <c r="L33" s="14"/>
      <c r="M33" s="14"/>
      <c r="N33" s="14"/>
    </row>
    <row r="34" spans="12:14" x14ac:dyDescent="0.3">
      <c r="L34" s="14"/>
      <c r="M34" s="14"/>
      <c r="N34" s="14"/>
    </row>
    <row r="35" spans="12:14" x14ac:dyDescent="0.3">
      <c r="L35" s="14"/>
      <c r="M35" s="14"/>
      <c r="N35" s="14"/>
    </row>
    <row r="36" spans="12:14" x14ac:dyDescent="0.3">
      <c r="L36" s="14"/>
      <c r="M36" s="14"/>
      <c r="N36" s="14"/>
    </row>
    <row r="37" spans="12:14" x14ac:dyDescent="0.3">
      <c r="L37" s="14"/>
      <c r="M37" s="14"/>
      <c r="N37" s="14"/>
    </row>
    <row r="38" spans="12:14" x14ac:dyDescent="0.3">
      <c r="L38" s="14"/>
      <c r="M38" s="14"/>
      <c r="N38" s="14"/>
    </row>
    <row r="39" spans="12:14" x14ac:dyDescent="0.3">
      <c r="L39" s="14"/>
      <c r="M39" s="14"/>
      <c r="N39" s="14"/>
    </row>
    <row r="40" spans="12:14" x14ac:dyDescent="0.3">
      <c r="L40" s="14"/>
      <c r="M40" s="14"/>
      <c r="N40" s="14"/>
    </row>
    <row r="41" spans="12:14" x14ac:dyDescent="0.3">
      <c r="L41" s="14"/>
      <c r="M41" s="14"/>
      <c r="N41" s="14"/>
    </row>
    <row r="42" spans="12:14" x14ac:dyDescent="0.3">
      <c r="L42" s="14"/>
      <c r="M42" s="14"/>
      <c r="N42" s="14"/>
    </row>
    <row r="43" spans="12:14" x14ac:dyDescent="0.3">
      <c r="L43" s="14"/>
      <c r="M43" s="14"/>
      <c r="N43" s="14"/>
    </row>
    <row r="44" spans="12:14" x14ac:dyDescent="0.3">
      <c r="L44" s="14"/>
      <c r="M44" s="14"/>
      <c r="N44" s="14"/>
    </row>
    <row r="45" spans="12:14" x14ac:dyDescent="0.3">
      <c r="L45" s="14"/>
      <c r="M45" s="14"/>
      <c r="N45" s="14"/>
    </row>
    <row r="46" spans="12:14" x14ac:dyDescent="0.3">
      <c r="L46" s="14"/>
      <c r="M46" s="14"/>
      <c r="N46" s="14"/>
    </row>
    <row r="47" spans="12:14" x14ac:dyDescent="0.3">
      <c r="L47" s="14"/>
      <c r="M47" s="14"/>
      <c r="N47" s="14"/>
    </row>
    <row r="48" spans="12:14" x14ac:dyDescent="0.3">
      <c r="L48" s="14"/>
      <c r="M48" s="14"/>
      <c r="N48" s="14"/>
    </row>
    <row r="49" spans="12:14" x14ac:dyDescent="0.3">
      <c r="L49" s="14"/>
      <c r="M49" s="14"/>
      <c r="N49" s="14"/>
    </row>
    <row r="50" spans="12:14" x14ac:dyDescent="0.3">
      <c r="L50" s="14"/>
      <c r="M50" s="14"/>
      <c r="N50" s="14"/>
    </row>
    <row r="51" spans="12:14" x14ac:dyDescent="0.3">
      <c r="L51" s="14"/>
      <c r="M51" s="14"/>
      <c r="N51" s="14"/>
    </row>
    <row r="52" spans="12:14" x14ac:dyDescent="0.3">
      <c r="L52" s="14"/>
      <c r="M52" s="14"/>
      <c r="N52" s="14"/>
    </row>
    <row r="53" spans="12:14" x14ac:dyDescent="0.3">
      <c r="L53" s="14"/>
      <c r="M53" s="14"/>
      <c r="N53" s="14"/>
    </row>
    <row r="54" spans="12:14" x14ac:dyDescent="0.3">
      <c r="L54" s="14"/>
      <c r="M54" s="14"/>
      <c r="N54" s="14"/>
    </row>
  </sheetData>
  <mergeCells count="60">
    <mergeCell ref="L53:N53"/>
    <mergeCell ref="L54:N54"/>
    <mergeCell ref="L47:N47"/>
    <mergeCell ref="L48:N48"/>
    <mergeCell ref="L49:N49"/>
    <mergeCell ref="L50:N50"/>
    <mergeCell ref="L51:N51"/>
    <mergeCell ref="L52:N52"/>
    <mergeCell ref="L46:N46"/>
    <mergeCell ref="L35:N35"/>
    <mergeCell ref="L36:N36"/>
    <mergeCell ref="L37:N37"/>
    <mergeCell ref="L38:N38"/>
    <mergeCell ref="L39:N39"/>
    <mergeCell ref="L40:N40"/>
    <mergeCell ref="L41:N41"/>
    <mergeCell ref="L42:N42"/>
    <mergeCell ref="L43:N43"/>
    <mergeCell ref="L44:N44"/>
    <mergeCell ref="L45:N45"/>
    <mergeCell ref="L34:N34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33:N33"/>
    <mergeCell ref="L22:N22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L20:N20"/>
    <mergeCell ref="L21:N21"/>
    <mergeCell ref="L10:N10"/>
    <mergeCell ref="L1:N1"/>
    <mergeCell ref="L2:N2"/>
    <mergeCell ref="B3:B4"/>
    <mergeCell ref="C3:C4"/>
    <mergeCell ref="D3:D4"/>
    <mergeCell ref="E3:E4"/>
    <mergeCell ref="F3:G3"/>
    <mergeCell ref="H3:I3"/>
    <mergeCell ref="J3:K3"/>
    <mergeCell ref="L3:N4"/>
    <mergeCell ref="L5:N5"/>
    <mergeCell ref="L6:N6"/>
    <mergeCell ref="L7:N7"/>
    <mergeCell ref="L8:N8"/>
    <mergeCell ref="L9:N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0DCD-573D-46D7-BB89-7AF1CBFBA744}">
  <dimension ref="A1:N33"/>
  <sheetViews>
    <sheetView workbookViewId="0">
      <selection activeCell="C10" sqref="C10"/>
    </sheetView>
  </sheetViews>
  <sheetFormatPr defaultColWidth="8.77734375" defaultRowHeight="14.4" x14ac:dyDescent="0.3"/>
  <cols>
    <col min="1" max="1" width="10.109375" customWidth="1"/>
    <col min="5" max="5" width="12.6640625" customWidth="1"/>
  </cols>
  <sheetData>
    <row r="1" spans="1:14" x14ac:dyDescent="0.3">
      <c r="A1" s="1" t="s">
        <v>100</v>
      </c>
      <c r="L1" s="14"/>
      <c r="M1" s="14"/>
      <c r="N1" s="14"/>
    </row>
    <row r="3" spans="1:14" x14ac:dyDescent="0.3">
      <c r="A3" s="1" t="s">
        <v>101</v>
      </c>
      <c r="B3" s="12" t="s">
        <v>2</v>
      </c>
      <c r="C3" s="12" t="s">
        <v>3</v>
      </c>
      <c r="D3" s="12" t="s">
        <v>4</v>
      </c>
      <c r="E3" s="12" t="s">
        <v>5</v>
      </c>
      <c r="F3" s="13" t="s">
        <v>6</v>
      </c>
      <c r="G3" s="13"/>
      <c r="H3" s="13" t="s">
        <v>7</v>
      </c>
      <c r="I3" s="13"/>
      <c r="J3" s="13" t="s">
        <v>8</v>
      </c>
      <c r="K3" s="13"/>
      <c r="L3" s="12" t="s">
        <v>9</v>
      </c>
      <c r="M3" s="12"/>
      <c r="N3" s="12"/>
    </row>
    <row r="4" spans="1:14" x14ac:dyDescent="0.3">
      <c r="A4" t="s">
        <v>98</v>
      </c>
      <c r="B4" s="12"/>
      <c r="C4" s="12"/>
      <c r="D4" s="12"/>
      <c r="E4" s="12"/>
      <c r="F4" s="2" t="s">
        <v>11</v>
      </c>
      <c r="G4" s="2" t="s">
        <v>12</v>
      </c>
      <c r="H4" s="2" t="s">
        <v>13</v>
      </c>
      <c r="I4" s="2" t="s">
        <v>14</v>
      </c>
      <c r="J4" s="2" t="s">
        <v>11</v>
      </c>
      <c r="K4" s="2" t="s">
        <v>12</v>
      </c>
      <c r="L4" s="12"/>
      <c r="M4" s="12"/>
      <c r="N4" s="12"/>
    </row>
    <row r="5" spans="1:14" x14ac:dyDescent="0.3">
      <c r="B5" s="3" t="s">
        <v>98</v>
      </c>
      <c r="C5" s="3" t="s">
        <v>98</v>
      </c>
      <c r="D5" s="3" t="s">
        <v>98</v>
      </c>
      <c r="E5" s="3" t="s">
        <v>98</v>
      </c>
      <c r="F5" s="3" t="s">
        <v>98</v>
      </c>
      <c r="G5" s="3" t="s">
        <v>98</v>
      </c>
      <c r="H5" s="3" t="s">
        <v>98</v>
      </c>
      <c r="I5" s="3" t="s">
        <v>98</v>
      </c>
      <c r="J5" s="3" t="s">
        <v>98</v>
      </c>
      <c r="K5" s="3" t="s">
        <v>98</v>
      </c>
      <c r="L5" s="14" t="s">
        <v>98</v>
      </c>
      <c r="M5" s="14"/>
      <c r="N5" s="14"/>
    </row>
    <row r="6" spans="1:14" x14ac:dyDescent="0.3">
      <c r="L6" s="14"/>
      <c r="M6" s="14"/>
      <c r="N6" s="14"/>
    </row>
    <row r="7" spans="1:14" x14ac:dyDescent="0.3">
      <c r="L7" s="14"/>
      <c r="M7" s="14"/>
      <c r="N7" s="14"/>
    </row>
    <row r="8" spans="1:14" x14ac:dyDescent="0.3">
      <c r="L8" s="14"/>
      <c r="M8" s="14"/>
      <c r="N8" s="14"/>
    </row>
    <row r="9" spans="1:14" x14ac:dyDescent="0.3">
      <c r="L9" s="14"/>
      <c r="M9" s="14"/>
      <c r="N9" s="14"/>
    </row>
    <row r="10" spans="1:14" x14ac:dyDescent="0.3">
      <c r="L10" s="14"/>
      <c r="M10" s="14"/>
      <c r="N10" s="14"/>
    </row>
    <row r="11" spans="1:14" x14ac:dyDescent="0.3">
      <c r="L11" s="14"/>
      <c r="M11" s="14"/>
      <c r="N11" s="14"/>
    </row>
    <row r="12" spans="1:14" x14ac:dyDescent="0.3">
      <c r="L12" s="14"/>
      <c r="M12" s="14"/>
      <c r="N12" s="14"/>
    </row>
    <row r="13" spans="1:14" x14ac:dyDescent="0.3">
      <c r="L13" s="14"/>
      <c r="M13" s="14"/>
      <c r="N13" s="14"/>
    </row>
    <row r="14" spans="1:14" x14ac:dyDescent="0.3">
      <c r="L14" s="14"/>
      <c r="M14" s="14"/>
      <c r="N14" s="14"/>
    </row>
    <row r="15" spans="1:14" x14ac:dyDescent="0.3">
      <c r="L15" s="14"/>
      <c r="M15" s="14"/>
      <c r="N15" s="14"/>
    </row>
    <row r="16" spans="1:14" x14ac:dyDescent="0.3">
      <c r="L16" s="14"/>
      <c r="M16" s="14"/>
      <c r="N16" s="14"/>
    </row>
    <row r="17" spans="12:14" x14ac:dyDescent="0.3">
      <c r="L17" s="14"/>
      <c r="M17" s="14"/>
      <c r="N17" s="14"/>
    </row>
    <row r="18" spans="12:14" x14ac:dyDescent="0.3">
      <c r="L18" s="14"/>
      <c r="M18" s="14"/>
      <c r="N18" s="14"/>
    </row>
    <row r="19" spans="12:14" x14ac:dyDescent="0.3">
      <c r="L19" s="14"/>
      <c r="M19" s="14"/>
      <c r="N19" s="14"/>
    </row>
    <row r="20" spans="12:14" x14ac:dyDescent="0.3">
      <c r="L20" s="14"/>
      <c r="M20" s="14"/>
      <c r="N20" s="14"/>
    </row>
    <row r="21" spans="12:14" x14ac:dyDescent="0.3">
      <c r="L21" s="14"/>
      <c r="M21" s="14"/>
      <c r="N21" s="14"/>
    </row>
    <row r="22" spans="12:14" x14ac:dyDescent="0.3">
      <c r="L22" s="14"/>
      <c r="M22" s="14"/>
      <c r="N22" s="14"/>
    </row>
    <row r="23" spans="12:14" x14ac:dyDescent="0.3">
      <c r="L23" s="14"/>
      <c r="M23" s="14"/>
      <c r="N23" s="14"/>
    </row>
    <row r="24" spans="12:14" x14ac:dyDescent="0.3">
      <c r="L24" s="14"/>
      <c r="M24" s="14"/>
      <c r="N24" s="14"/>
    </row>
    <row r="25" spans="12:14" x14ac:dyDescent="0.3">
      <c r="L25" s="14"/>
      <c r="M25" s="14"/>
      <c r="N25" s="14"/>
    </row>
    <row r="26" spans="12:14" x14ac:dyDescent="0.3">
      <c r="L26" s="14"/>
      <c r="M26" s="14"/>
      <c r="N26" s="14"/>
    </row>
    <row r="27" spans="12:14" x14ac:dyDescent="0.3">
      <c r="L27" s="14"/>
      <c r="M27" s="14"/>
      <c r="N27" s="14"/>
    </row>
    <row r="28" spans="12:14" x14ac:dyDescent="0.3">
      <c r="L28" s="14"/>
      <c r="M28" s="14"/>
      <c r="N28" s="14"/>
    </row>
    <row r="29" spans="12:14" x14ac:dyDescent="0.3">
      <c r="L29" s="14"/>
      <c r="M29" s="14"/>
      <c r="N29" s="14"/>
    </row>
    <row r="30" spans="12:14" x14ac:dyDescent="0.3">
      <c r="L30" s="14"/>
      <c r="M30" s="14"/>
      <c r="N30" s="14"/>
    </row>
    <row r="31" spans="12:14" x14ac:dyDescent="0.3">
      <c r="L31" s="14"/>
      <c r="M31" s="14"/>
      <c r="N31" s="14"/>
    </row>
    <row r="32" spans="12:14" x14ac:dyDescent="0.3">
      <c r="L32" s="14"/>
      <c r="M32" s="14"/>
      <c r="N32" s="14"/>
    </row>
    <row r="33" spans="12:14" x14ac:dyDescent="0.3">
      <c r="L33" s="14"/>
      <c r="M33" s="14"/>
      <c r="N33" s="14"/>
    </row>
  </sheetData>
  <mergeCells count="38">
    <mergeCell ref="L29:N29"/>
    <mergeCell ref="L30:N30"/>
    <mergeCell ref="L31:N31"/>
    <mergeCell ref="L32:N32"/>
    <mergeCell ref="L33:N33"/>
    <mergeCell ref="L28:N28"/>
    <mergeCell ref="L17:N17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L27:N27"/>
    <mergeCell ref="L16:N16"/>
    <mergeCell ref="L5:N5"/>
    <mergeCell ref="L6:N6"/>
    <mergeCell ref="L7:N7"/>
    <mergeCell ref="L8:N8"/>
    <mergeCell ref="L9:N9"/>
    <mergeCell ref="L10:N10"/>
    <mergeCell ref="L11:N11"/>
    <mergeCell ref="L12:N12"/>
    <mergeCell ref="L13:N13"/>
    <mergeCell ref="L14:N14"/>
    <mergeCell ref="L15:N15"/>
    <mergeCell ref="L1:N1"/>
    <mergeCell ref="B3:B4"/>
    <mergeCell ref="C3:C4"/>
    <mergeCell ref="D3:D4"/>
    <mergeCell ref="E3:E4"/>
    <mergeCell ref="F3:G3"/>
    <mergeCell ref="H3:I3"/>
    <mergeCell ref="J3:K3"/>
    <mergeCell ref="L3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9802-F44A-4412-8118-5FD8289BDAD3}">
  <dimension ref="A1:Q499"/>
  <sheetViews>
    <sheetView tabSelected="1" topLeftCell="B250" zoomScale="85" zoomScaleNormal="85" workbookViewId="0">
      <selection activeCell="P4" sqref="P4:Q277"/>
    </sheetView>
  </sheetViews>
  <sheetFormatPr defaultColWidth="8.77734375" defaultRowHeight="14.4" x14ac:dyDescent="0.3"/>
  <cols>
    <col min="1" max="1" width="10.77734375" customWidth="1"/>
    <col min="5" max="5" width="13.109375" customWidth="1"/>
    <col min="14" max="14" width="20.109375" customWidth="1"/>
    <col min="15" max="15" width="19.21875" bestFit="1" customWidth="1"/>
    <col min="16" max="16" width="11.6640625" bestFit="1" customWidth="1"/>
    <col min="17" max="17" width="17.33203125" bestFit="1" customWidth="1"/>
  </cols>
  <sheetData>
    <row r="1" spans="1:17" x14ac:dyDescent="0.3">
      <c r="A1" s="1" t="s">
        <v>102</v>
      </c>
    </row>
    <row r="3" spans="1:17" x14ac:dyDescent="0.3">
      <c r="A3" s="6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6" t="s">
        <v>6</v>
      </c>
      <c r="G3" s="16"/>
      <c r="H3" s="16" t="s">
        <v>7</v>
      </c>
      <c r="I3" s="16"/>
      <c r="J3" s="16" t="s">
        <v>8</v>
      </c>
      <c r="K3" s="16"/>
      <c r="L3" s="17" t="s">
        <v>9</v>
      </c>
      <c r="M3" s="17"/>
      <c r="N3" s="17"/>
    </row>
    <row r="4" spans="1:17" x14ac:dyDescent="0.3">
      <c r="A4" s="7" t="s">
        <v>10</v>
      </c>
      <c r="B4" s="17"/>
      <c r="C4" s="17"/>
      <c r="D4" s="17"/>
      <c r="E4" s="17"/>
      <c r="F4" s="8" t="s">
        <v>11</v>
      </c>
      <c r="G4" s="8" t="s">
        <v>12</v>
      </c>
      <c r="H4" s="8" t="s">
        <v>13</v>
      </c>
      <c r="I4" s="8" t="s">
        <v>14</v>
      </c>
      <c r="J4" s="8" t="s">
        <v>11</v>
      </c>
      <c r="K4" s="8" t="s">
        <v>12</v>
      </c>
      <c r="L4" s="17"/>
      <c r="M4" s="17"/>
      <c r="N4" s="17"/>
      <c r="O4" s="11" t="s">
        <v>9</v>
      </c>
      <c r="P4" s="11" t="s">
        <v>774</v>
      </c>
      <c r="Q4" s="11" t="s">
        <v>773</v>
      </c>
    </row>
    <row r="5" spans="1:17" x14ac:dyDescent="0.3">
      <c r="B5" s="3">
        <v>2019</v>
      </c>
      <c r="C5" s="3">
        <v>10</v>
      </c>
      <c r="D5" s="3">
        <v>15</v>
      </c>
      <c r="E5" s="3" t="s">
        <v>15</v>
      </c>
      <c r="F5" s="3">
        <v>1.4</v>
      </c>
      <c r="G5" s="3"/>
      <c r="H5" s="3"/>
      <c r="I5" s="3"/>
      <c r="J5" s="3"/>
      <c r="K5" s="3"/>
      <c r="L5" s="14" t="s">
        <v>103</v>
      </c>
      <c r="M5" s="14"/>
      <c r="N5" s="14"/>
      <c r="O5">
        <f t="shared" ref="O5" si="0">LEN(L5)-LEN(SUBSTITUTE(L5, ",", ""))+1</f>
        <v>9</v>
      </c>
      <c r="P5">
        <f>SUM(F5:K5)</f>
        <v>1.4</v>
      </c>
      <c r="Q5" s="18">
        <f t="shared" ref="Q5" si="1">O5/P5</f>
        <v>6.4285714285714288</v>
      </c>
    </row>
    <row r="6" spans="1:17" x14ac:dyDescent="0.3">
      <c r="B6" s="3">
        <v>2019</v>
      </c>
      <c r="C6" s="3">
        <v>10</v>
      </c>
      <c r="D6" s="3">
        <v>25</v>
      </c>
      <c r="E6" s="3" t="s">
        <v>15</v>
      </c>
      <c r="F6" s="3">
        <v>0.8</v>
      </c>
      <c r="G6" s="3"/>
      <c r="H6" s="3"/>
      <c r="I6" s="3"/>
      <c r="J6" s="3"/>
      <c r="K6" s="3"/>
      <c r="L6" s="14" t="s">
        <v>104</v>
      </c>
      <c r="M6" s="14"/>
      <c r="N6" s="14"/>
      <c r="O6">
        <f t="shared" ref="O6:O69" si="2">LEN(L6)-LEN(SUBSTITUTE(L6, ",", ""))+1</f>
        <v>4</v>
      </c>
      <c r="P6">
        <f t="shared" ref="P6:P69" si="3">SUM(F6:K6)</f>
        <v>0.8</v>
      </c>
      <c r="Q6" s="18">
        <f t="shared" ref="Q6:Q69" si="4">O6/P6</f>
        <v>5</v>
      </c>
    </row>
    <row r="7" spans="1:17" x14ac:dyDescent="0.3">
      <c r="B7" s="3">
        <v>2019</v>
      </c>
      <c r="C7" s="3">
        <v>10</v>
      </c>
      <c r="D7" s="3">
        <v>29</v>
      </c>
      <c r="E7" s="10" t="s">
        <v>15</v>
      </c>
      <c r="F7" s="3">
        <v>1.2</v>
      </c>
      <c r="G7" s="3"/>
      <c r="H7" s="3"/>
      <c r="I7" s="3"/>
      <c r="J7" s="3"/>
      <c r="K7" s="3"/>
      <c r="L7" s="14" t="s">
        <v>105</v>
      </c>
      <c r="M7" s="14"/>
      <c r="N7" s="14"/>
      <c r="O7">
        <f t="shared" si="2"/>
        <v>5</v>
      </c>
      <c r="P7">
        <f t="shared" si="3"/>
        <v>1.2</v>
      </c>
      <c r="Q7" s="18">
        <f t="shared" si="4"/>
        <v>4.166666666666667</v>
      </c>
    </row>
    <row r="8" spans="1:17" x14ac:dyDescent="0.3">
      <c r="B8" s="3">
        <v>2019</v>
      </c>
      <c r="C8" s="3">
        <v>11</v>
      </c>
      <c r="D8" s="3">
        <v>8</v>
      </c>
      <c r="E8" s="10" t="s">
        <v>15</v>
      </c>
      <c r="F8" s="3">
        <v>1</v>
      </c>
      <c r="G8" s="3"/>
      <c r="H8" s="3"/>
      <c r="I8" s="3"/>
      <c r="J8" s="3"/>
      <c r="K8" s="3"/>
      <c r="L8" s="14" t="s">
        <v>106</v>
      </c>
      <c r="M8" s="14"/>
      <c r="N8" s="14"/>
      <c r="O8">
        <f t="shared" si="2"/>
        <v>5</v>
      </c>
      <c r="P8">
        <f t="shared" si="3"/>
        <v>1</v>
      </c>
      <c r="Q8" s="18">
        <f t="shared" si="4"/>
        <v>5</v>
      </c>
    </row>
    <row r="9" spans="1:17" x14ac:dyDescent="0.3">
      <c r="B9" s="3">
        <v>2019</v>
      </c>
      <c r="C9" s="3">
        <v>11</v>
      </c>
      <c r="D9" s="3">
        <v>9</v>
      </c>
      <c r="E9" s="3" t="s">
        <v>107</v>
      </c>
      <c r="F9" s="3"/>
      <c r="G9" s="3"/>
      <c r="H9" s="3"/>
      <c r="I9" s="3"/>
      <c r="J9" s="3"/>
      <c r="K9" s="3"/>
      <c r="L9" s="14" t="s">
        <v>90</v>
      </c>
      <c r="M9" s="14"/>
      <c r="N9" s="14"/>
      <c r="O9">
        <f t="shared" si="2"/>
        <v>5</v>
      </c>
      <c r="P9">
        <f t="shared" si="3"/>
        <v>0</v>
      </c>
      <c r="Q9" s="18"/>
    </row>
    <row r="10" spans="1:17" x14ac:dyDescent="0.3">
      <c r="B10" s="3">
        <v>2019</v>
      </c>
      <c r="C10" s="3">
        <v>11</v>
      </c>
      <c r="D10" s="3">
        <v>9</v>
      </c>
      <c r="E10" s="3" t="s">
        <v>15</v>
      </c>
      <c r="F10" s="3">
        <v>0.5</v>
      </c>
      <c r="G10" s="3"/>
      <c r="H10" s="3"/>
      <c r="I10" s="3"/>
      <c r="J10" s="3"/>
      <c r="K10" s="3"/>
      <c r="L10" s="14" t="s">
        <v>88</v>
      </c>
      <c r="M10" s="14"/>
      <c r="N10" s="14"/>
      <c r="O10">
        <f t="shared" si="2"/>
        <v>2</v>
      </c>
      <c r="P10">
        <f t="shared" si="3"/>
        <v>0.5</v>
      </c>
      <c r="Q10" s="18">
        <f t="shared" si="4"/>
        <v>4</v>
      </c>
    </row>
    <row r="11" spans="1:17" x14ac:dyDescent="0.3">
      <c r="B11" s="3">
        <v>2019</v>
      </c>
      <c r="C11" s="3">
        <v>11</v>
      </c>
      <c r="D11" s="3">
        <v>13</v>
      </c>
      <c r="E11" s="3" t="s">
        <v>15</v>
      </c>
      <c r="F11" s="3">
        <v>1</v>
      </c>
      <c r="G11" s="3"/>
      <c r="H11" s="3"/>
      <c r="I11" s="3"/>
      <c r="J11" s="3"/>
      <c r="K11" s="3"/>
      <c r="L11" s="14" t="s">
        <v>108</v>
      </c>
      <c r="M11" s="14"/>
      <c r="N11" s="14"/>
      <c r="O11">
        <f t="shared" si="2"/>
        <v>3</v>
      </c>
      <c r="P11">
        <f t="shared" si="3"/>
        <v>1</v>
      </c>
      <c r="Q11" s="18">
        <f t="shared" si="4"/>
        <v>3</v>
      </c>
    </row>
    <row r="12" spans="1:17" x14ac:dyDescent="0.3">
      <c r="B12" s="3">
        <v>2019</v>
      </c>
      <c r="C12" s="3">
        <v>11</v>
      </c>
      <c r="D12" s="3">
        <v>16</v>
      </c>
      <c r="E12" s="3" t="s">
        <v>78</v>
      </c>
      <c r="F12" s="3">
        <v>1.2</v>
      </c>
      <c r="G12" s="3"/>
      <c r="H12" s="3"/>
      <c r="I12" s="3"/>
      <c r="J12" s="3"/>
      <c r="K12" s="3"/>
      <c r="L12" s="14" t="s">
        <v>109</v>
      </c>
      <c r="M12" s="14"/>
      <c r="N12" s="14"/>
      <c r="O12">
        <f t="shared" si="2"/>
        <v>5</v>
      </c>
      <c r="P12">
        <f t="shared" si="3"/>
        <v>1.2</v>
      </c>
      <c r="Q12" s="18">
        <f t="shared" si="4"/>
        <v>4.166666666666667</v>
      </c>
    </row>
    <row r="13" spans="1:17" x14ac:dyDescent="0.3">
      <c r="B13" s="3">
        <v>2019</v>
      </c>
      <c r="C13" s="3">
        <v>1</v>
      </c>
      <c r="D13" s="3">
        <v>23</v>
      </c>
      <c r="E13" s="10" t="s">
        <v>15</v>
      </c>
      <c r="F13" s="3">
        <v>1.1000000000000001</v>
      </c>
      <c r="G13" s="3"/>
      <c r="H13" s="3"/>
      <c r="I13" s="3"/>
      <c r="J13" s="3"/>
      <c r="K13" s="3"/>
      <c r="L13" s="14" t="s">
        <v>89</v>
      </c>
      <c r="M13" s="14"/>
      <c r="N13" s="14"/>
      <c r="O13">
        <f t="shared" si="2"/>
        <v>2</v>
      </c>
      <c r="P13">
        <f t="shared" si="3"/>
        <v>1.1000000000000001</v>
      </c>
      <c r="Q13" s="18">
        <f t="shared" si="4"/>
        <v>1.8181818181818181</v>
      </c>
    </row>
    <row r="14" spans="1:17" x14ac:dyDescent="0.3">
      <c r="B14" s="3">
        <v>2019</v>
      </c>
      <c r="C14" s="3">
        <v>11</v>
      </c>
      <c r="D14" s="3">
        <v>26</v>
      </c>
      <c r="E14" s="3" t="s">
        <v>15</v>
      </c>
      <c r="F14" s="3">
        <v>0.7</v>
      </c>
      <c r="G14" s="3"/>
      <c r="H14" s="3"/>
      <c r="I14" s="3"/>
      <c r="J14" s="3"/>
      <c r="K14" s="3"/>
      <c r="L14" s="14" t="s">
        <v>110</v>
      </c>
      <c r="M14" s="14"/>
      <c r="N14" s="14"/>
      <c r="O14">
        <f t="shared" si="2"/>
        <v>5</v>
      </c>
      <c r="P14">
        <f t="shared" si="3"/>
        <v>0.7</v>
      </c>
      <c r="Q14" s="18">
        <f t="shared" si="4"/>
        <v>7.1428571428571432</v>
      </c>
    </row>
    <row r="15" spans="1:17" x14ac:dyDescent="0.3">
      <c r="B15" s="3">
        <v>2019</v>
      </c>
      <c r="C15" s="3">
        <v>10</v>
      </c>
      <c r="D15" s="3">
        <v>1</v>
      </c>
      <c r="E15" s="3" t="s">
        <v>15</v>
      </c>
      <c r="F15" s="3">
        <v>1.4</v>
      </c>
      <c r="G15" s="3"/>
      <c r="H15" s="3"/>
      <c r="I15" s="3"/>
      <c r="J15" s="3"/>
      <c r="K15" s="3"/>
      <c r="L15" s="14" t="s">
        <v>103</v>
      </c>
      <c r="M15" s="14"/>
      <c r="N15" s="14"/>
      <c r="O15">
        <f t="shared" si="2"/>
        <v>9</v>
      </c>
      <c r="P15">
        <f t="shared" si="3"/>
        <v>1.4</v>
      </c>
      <c r="Q15" s="18">
        <f t="shared" si="4"/>
        <v>6.4285714285714288</v>
      </c>
    </row>
    <row r="16" spans="1:17" x14ac:dyDescent="0.3">
      <c r="B16" s="3">
        <v>2019</v>
      </c>
      <c r="C16" s="3">
        <v>10</v>
      </c>
      <c r="D16" s="3">
        <v>25</v>
      </c>
      <c r="E16" s="3" t="s">
        <v>15</v>
      </c>
      <c r="F16" s="3">
        <v>0.8</v>
      </c>
      <c r="G16" s="3"/>
      <c r="H16" s="3"/>
      <c r="I16" s="3"/>
      <c r="J16" s="3"/>
      <c r="K16" s="3"/>
      <c r="L16" s="14" t="s">
        <v>104</v>
      </c>
      <c r="M16" s="14"/>
      <c r="N16" s="14"/>
      <c r="O16">
        <f t="shared" si="2"/>
        <v>4</v>
      </c>
      <c r="P16">
        <f t="shared" si="3"/>
        <v>0.8</v>
      </c>
      <c r="Q16" s="18">
        <f t="shared" si="4"/>
        <v>5</v>
      </c>
    </row>
    <row r="17" spans="2:17" x14ac:dyDescent="0.3">
      <c r="B17" s="3">
        <v>2019</v>
      </c>
      <c r="C17" s="3">
        <v>10</v>
      </c>
      <c r="D17" s="3">
        <v>29</v>
      </c>
      <c r="E17" s="3" t="s">
        <v>15</v>
      </c>
      <c r="F17" s="3">
        <v>1.2</v>
      </c>
      <c r="G17" s="3"/>
      <c r="H17" s="3"/>
      <c r="I17" s="3"/>
      <c r="J17" s="3"/>
      <c r="K17" s="3"/>
      <c r="L17" s="14" t="s">
        <v>105</v>
      </c>
      <c r="M17" s="14"/>
      <c r="N17" s="14"/>
      <c r="O17">
        <f t="shared" si="2"/>
        <v>5</v>
      </c>
      <c r="P17">
        <f t="shared" si="3"/>
        <v>1.2</v>
      </c>
      <c r="Q17" s="18">
        <f t="shared" si="4"/>
        <v>4.166666666666667</v>
      </c>
    </row>
    <row r="18" spans="2:17" x14ac:dyDescent="0.3">
      <c r="B18" s="3">
        <v>2019</v>
      </c>
      <c r="C18" s="3">
        <v>11</v>
      </c>
      <c r="D18" s="3">
        <v>8</v>
      </c>
      <c r="E18" s="3" t="s">
        <v>15</v>
      </c>
      <c r="F18" s="3">
        <v>1</v>
      </c>
      <c r="G18" s="3"/>
      <c r="H18" s="3"/>
      <c r="I18" s="3"/>
      <c r="J18" s="3"/>
      <c r="K18" s="3"/>
      <c r="L18" s="14" t="s">
        <v>106</v>
      </c>
      <c r="M18" s="14"/>
      <c r="N18" s="14"/>
      <c r="O18">
        <f t="shared" si="2"/>
        <v>5</v>
      </c>
      <c r="P18">
        <f t="shared" si="3"/>
        <v>1</v>
      </c>
      <c r="Q18" s="18">
        <f t="shared" si="4"/>
        <v>5</v>
      </c>
    </row>
    <row r="19" spans="2:17" x14ac:dyDescent="0.3">
      <c r="B19" s="3">
        <v>2019</v>
      </c>
      <c r="C19" s="3">
        <v>11</v>
      </c>
      <c r="D19" s="3">
        <v>9</v>
      </c>
      <c r="E19" s="3" t="s">
        <v>107</v>
      </c>
      <c r="F19" s="3"/>
      <c r="G19" s="3"/>
      <c r="H19" s="3"/>
      <c r="I19" s="3"/>
      <c r="J19" s="3"/>
      <c r="K19" s="3"/>
      <c r="L19" s="14" t="s">
        <v>90</v>
      </c>
      <c r="M19" s="14"/>
      <c r="N19" s="14"/>
      <c r="O19">
        <f t="shared" si="2"/>
        <v>5</v>
      </c>
      <c r="P19">
        <f t="shared" si="3"/>
        <v>0</v>
      </c>
      <c r="Q19" s="18"/>
    </row>
    <row r="20" spans="2:17" x14ac:dyDescent="0.3">
      <c r="B20" s="3">
        <v>2019</v>
      </c>
      <c r="C20" s="3">
        <v>11</v>
      </c>
      <c r="D20" s="3">
        <v>9</v>
      </c>
      <c r="E20" s="3" t="s">
        <v>15</v>
      </c>
      <c r="F20" s="3">
        <v>0.5</v>
      </c>
      <c r="G20" s="3"/>
      <c r="H20" s="3"/>
      <c r="I20" s="3"/>
      <c r="J20" s="3"/>
      <c r="K20" s="3"/>
      <c r="L20" s="14" t="s">
        <v>88</v>
      </c>
      <c r="M20" s="14"/>
      <c r="N20" s="14"/>
      <c r="O20">
        <f t="shared" si="2"/>
        <v>2</v>
      </c>
      <c r="P20">
        <f t="shared" si="3"/>
        <v>0.5</v>
      </c>
      <c r="Q20" s="18">
        <f t="shared" si="4"/>
        <v>4</v>
      </c>
    </row>
    <row r="21" spans="2:17" x14ac:dyDescent="0.3">
      <c r="B21" s="3">
        <v>2019</v>
      </c>
      <c r="C21" s="3">
        <v>11</v>
      </c>
      <c r="D21" s="3">
        <v>13</v>
      </c>
      <c r="E21" s="3" t="s">
        <v>15</v>
      </c>
      <c r="F21" s="3">
        <v>1</v>
      </c>
      <c r="G21" s="3"/>
      <c r="H21" s="3"/>
      <c r="I21" s="3"/>
      <c r="J21" s="3"/>
      <c r="K21" s="3"/>
      <c r="L21" s="14" t="s">
        <v>108</v>
      </c>
      <c r="M21" s="14"/>
      <c r="N21" s="14"/>
      <c r="O21">
        <f t="shared" si="2"/>
        <v>3</v>
      </c>
      <c r="P21">
        <f t="shared" si="3"/>
        <v>1</v>
      </c>
      <c r="Q21" s="18">
        <f t="shared" si="4"/>
        <v>3</v>
      </c>
    </row>
    <row r="22" spans="2:17" x14ac:dyDescent="0.3">
      <c r="B22" s="3">
        <v>2019</v>
      </c>
      <c r="C22" s="3">
        <v>11</v>
      </c>
      <c r="D22" s="3">
        <v>16</v>
      </c>
      <c r="E22" s="3" t="s">
        <v>78</v>
      </c>
      <c r="F22" s="3">
        <v>1.2</v>
      </c>
      <c r="G22" s="3"/>
      <c r="H22" s="3"/>
      <c r="I22" s="3"/>
      <c r="J22" s="3"/>
      <c r="K22" s="3"/>
      <c r="L22" s="14" t="s">
        <v>111</v>
      </c>
      <c r="M22" s="14"/>
      <c r="N22" s="14"/>
      <c r="O22">
        <f t="shared" si="2"/>
        <v>4</v>
      </c>
      <c r="P22">
        <f t="shared" si="3"/>
        <v>1.2</v>
      </c>
      <c r="Q22" s="18">
        <f t="shared" si="4"/>
        <v>3.3333333333333335</v>
      </c>
    </row>
    <row r="23" spans="2:17" x14ac:dyDescent="0.3">
      <c r="B23" s="3">
        <v>2019</v>
      </c>
      <c r="C23" s="3">
        <v>11</v>
      </c>
      <c r="D23" s="3">
        <v>23</v>
      </c>
      <c r="E23" s="3" t="s">
        <v>15</v>
      </c>
      <c r="F23" s="3">
        <v>1.1000000000000001</v>
      </c>
      <c r="G23" s="3"/>
      <c r="H23" s="3"/>
      <c r="I23" s="3"/>
      <c r="J23" s="3"/>
      <c r="K23" s="3"/>
      <c r="L23" s="14" t="s">
        <v>89</v>
      </c>
      <c r="M23" s="14"/>
      <c r="N23" s="14"/>
      <c r="O23">
        <f t="shared" si="2"/>
        <v>2</v>
      </c>
      <c r="P23">
        <f t="shared" si="3"/>
        <v>1.1000000000000001</v>
      </c>
      <c r="Q23" s="18">
        <f t="shared" si="4"/>
        <v>1.8181818181818181</v>
      </c>
    </row>
    <row r="24" spans="2:17" x14ac:dyDescent="0.3">
      <c r="B24" s="3">
        <v>2019</v>
      </c>
      <c r="C24" s="3">
        <v>11</v>
      </c>
      <c r="D24" s="3">
        <v>26</v>
      </c>
      <c r="E24" s="3" t="s">
        <v>15</v>
      </c>
      <c r="F24" s="3">
        <v>0.7</v>
      </c>
      <c r="G24" s="3"/>
      <c r="H24" s="3"/>
      <c r="I24" s="3"/>
      <c r="J24" s="3"/>
      <c r="K24" s="3"/>
      <c r="L24" s="14" t="s">
        <v>110</v>
      </c>
      <c r="M24" s="14"/>
      <c r="N24" s="14"/>
      <c r="O24">
        <f t="shared" si="2"/>
        <v>5</v>
      </c>
      <c r="P24">
        <f t="shared" si="3"/>
        <v>0.7</v>
      </c>
      <c r="Q24" s="18">
        <f t="shared" si="4"/>
        <v>7.1428571428571432</v>
      </c>
    </row>
    <row r="25" spans="2:17" x14ac:dyDescent="0.3">
      <c r="B25" s="3">
        <v>2019</v>
      </c>
      <c r="C25" s="3">
        <v>12</v>
      </c>
      <c r="D25" s="3">
        <v>3</v>
      </c>
      <c r="E25" s="3" t="s">
        <v>15</v>
      </c>
      <c r="F25" s="3">
        <v>1.3</v>
      </c>
      <c r="G25" s="3"/>
      <c r="H25" s="3"/>
      <c r="I25" s="3"/>
      <c r="J25" s="3"/>
      <c r="K25" s="3"/>
      <c r="L25" s="14" t="s">
        <v>54</v>
      </c>
      <c r="M25" s="14"/>
      <c r="N25" s="14"/>
      <c r="O25">
        <f t="shared" si="2"/>
        <v>4</v>
      </c>
      <c r="P25">
        <f t="shared" si="3"/>
        <v>1.3</v>
      </c>
      <c r="Q25" s="18">
        <f t="shared" si="4"/>
        <v>3.0769230769230766</v>
      </c>
    </row>
    <row r="26" spans="2:17" x14ac:dyDescent="0.3">
      <c r="B26" s="3">
        <v>2019</v>
      </c>
      <c r="C26" s="3">
        <v>12</v>
      </c>
      <c r="D26" s="3">
        <v>10</v>
      </c>
      <c r="E26" s="3" t="s">
        <v>15</v>
      </c>
      <c r="F26" s="3">
        <v>1</v>
      </c>
      <c r="G26" s="3"/>
      <c r="H26" s="3"/>
      <c r="I26" s="3"/>
      <c r="J26" s="3"/>
      <c r="K26" s="3"/>
      <c r="L26" s="14" t="s">
        <v>112</v>
      </c>
      <c r="M26" s="14"/>
      <c r="N26" s="14"/>
      <c r="O26">
        <f t="shared" si="2"/>
        <v>6</v>
      </c>
      <c r="P26">
        <f t="shared" si="3"/>
        <v>1</v>
      </c>
      <c r="Q26" s="18">
        <f t="shared" si="4"/>
        <v>6</v>
      </c>
    </row>
    <row r="27" spans="2:17" x14ac:dyDescent="0.3">
      <c r="B27" s="3">
        <v>2019</v>
      </c>
      <c r="C27" s="3">
        <v>12</v>
      </c>
      <c r="D27" s="3">
        <v>11</v>
      </c>
      <c r="E27" s="3" t="s">
        <v>15</v>
      </c>
      <c r="F27" s="3">
        <v>1.2</v>
      </c>
      <c r="G27" s="3"/>
      <c r="H27" s="3"/>
      <c r="I27" s="3"/>
      <c r="J27" s="3"/>
      <c r="K27" s="3"/>
      <c r="L27" s="14" t="s">
        <v>92</v>
      </c>
      <c r="M27" s="14"/>
      <c r="N27" s="14"/>
      <c r="O27">
        <f t="shared" si="2"/>
        <v>5</v>
      </c>
      <c r="P27">
        <f t="shared" si="3"/>
        <v>1.2</v>
      </c>
      <c r="Q27" s="18">
        <f t="shared" si="4"/>
        <v>4.166666666666667</v>
      </c>
    </row>
    <row r="28" spans="2:17" x14ac:dyDescent="0.3">
      <c r="B28" s="3">
        <v>2019</v>
      </c>
      <c r="C28" s="3">
        <v>12</v>
      </c>
      <c r="D28" s="3">
        <v>13</v>
      </c>
      <c r="E28" s="3" t="s">
        <v>15</v>
      </c>
      <c r="F28" s="3">
        <v>0.7</v>
      </c>
      <c r="G28" s="3"/>
      <c r="H28" s="3"/>
      <c r="I28" s="3"/>
      <c r="J28" s="3"/>
      <c r="K28" s="3"/>
      <c r="L28" s="14" t="s">
        <v>54</v>
      </c>
      <c r="M28" s="14"/>
      <c r="N28" s="14"/>
      <c r="O28">
        <f t="shared" si="2"/>
        <v>4</v>
      </c>
      <c r="P28">
        <f t="shared" si="3"/>
        <v>0.7</v>
      </c>
      <c r="Q28" s="18">
        <f t="shared" si="4"/>
        <v>5.7142857142857144</v>
      </c>
    </row>
    <row r="29" spans="2:17" x14ac:dyDescent="0.3">
      <c r="B29" s="3">
        <v>2019</v>
      </c>
      <c r="C29" s="3">
        <v>12</v>
      </c>
      <c r="D29" s="3">
        <v>15</v>
      </c>
      <c r="E29" s="3" t="s">
        <v>15</v>
      </c>
      <c r="F29" s="3">
        <v>0.7</v>
      </c>
      <c r="G29" s="3"/>
      <c r="H29" s="3"/>
      <c r="I29" s="3"/>
      <c r="J29" s="3"/>
      <c r="K29" s="3"/>
      <c r="L29" s="14" t="s">
        <v>54</v>
      </c>
      <c r="M29" s="14"/>
      <c r="N29" s="14"/>
      <c r="O29">
        <f t="shared" si="2"/>
        <v>4</v>
      </c>
      <c r="P29">
        <f t="shared" si="3"/>
        <v>0.7</v>
      </c>
      <c r="Q29" s="18">
        <f t="shared" si="4"/>
        <v>5.7142857142857144</v>
      </c>
    </row>
    <row r="30" spans="2:17" x14ac:dyDescent="0.3">
      <c r="B30" s="3">
        <v>2019</v>
      </c>
      <c r="C30" s="3">
        <v>12</v>
      </c>
      <c r="D30" s="3">
        <v>16</v>
      </c>
      <c r="E30" s="3" t="s">
        <v>15</v>
      </c>
      <c r="F30" s="3">
        <v>0.9</v>
      </c>
      <c r="G30" s="3"/>
      <c r="H30" s="3"/>
      <c r="I30" s="3"/>
      <c r="J30" s="3"/>
      <c r="K30" s="3"/>
      <c r="L30" s="14" t="s">
        <v>54</v>
      </c>
      <c r="M30" s="14"/>
      <c r="N30" s="14"/>
      <c r="O30">
        <f t="shared" si="2"/>
        <v>4</v>
      </c>
      <c r="P30">
        <f t="shared" si="3"/>
        <v>0.9</v>
      </c>
      <c r="Q30" s="18">
        <f t="shared" si="4"/>
        <v>4.4444444444444446</v>
      </c>
    </row>
    <row r="31" spans="2:17" x14ac:dyDescent="0.3">
      <c r="B31" s="3">
        <v>2019</v>
      </c>
      <c r="C31" s="3">
        <v>12</v>
      </c>
      <c r="D31" s="3">
        <v>28</v>
      </c>
      <c r="E31" s="3" t="s">
        <v>78</v>
      </c>
      <c r="F31" s="3">
        <v>1.1000000000000001</v>
      </c>
      <c r="G31" s="3"/>
      <c r="H31" s="3"/>
      <c r="I31" s="3"/>
      <c r="J31" s="3"/>
      <c r="K31" s="3"/>
      <c r="L31" s="14" t="s">
        <v>54</v>
      </c>
      <c r="M31" s="14"/>
      <c r="N31" s="14"/>
      <c r="O31">
        <f t="shared" si="2"/>
        <v>4</v>
      </c>
      <c r="P31">
        <f t="shared" si="3"/>
        <v>1.1000000000000001</v>
      </c>
      <c r="Q31" s="18">
        <f t="shared" si="4"/>
        <v>3.6363636363636362</v>
      </c>
    </row>
    <row r="32" spans="2:17" x14ac:dyDescent="0.3">
      <c r="B32" s="3">
        <v>2020</v>
      </c>
      <c r="C32" s="3">
        <v>1</v>
      </c>
      <c r="D32" s="3">
        <v>5</v>
      </c>
      <c r="E32" s="3" t="s">
        <v>15</v>
      </c>
      <c r="F32" s="3">
        <v>1.3</v>
      </c>
      <c r="G32" s="3"/>
      <c r="H32" s="3"/>
      <c r="I32" s="3"/>
      <c r="J32" s="3"/>
      <c r="K32" s="3"/>
      <c r="L32" s="14" t="s">
        <v>54</v>
      </c>
      <c r="M32" s="14"/>
      <c r="N32" s="14"/>
      <c r="O32">
        <f t="shared" si="2"/>
        <v>4</v>
      </c>
      <c r="P32">
        <f t="shared" si="3"/>
        <v>1.3</v>
      </c>
      <c r="Q32" s="18">
        <f t="shared" si="4"/>
        <v>3.0769230769230766</v>
      </c>
    </row>
    <row r="33" spans="2:17" x14ac:dyDescent="0.3">
      <c r="B33" s="3">
        <v>2020</v>
      </c>
      <c r="C33" s="3">
        <v>1</v>
      </c>
      <c r="D33" s="3">
        <v>11</v>
      </c>
      <c r="E33" s="3" t="s">
        <v>42</v>
      </c>
      <c r="F33" s="3"/>
      <c r="G33" s="3"/>
      <c r="H33" s="3"/>
      <c r="I33" s="3">
        <v>1</v>
      </c>
      <c r="J33" s="3"/>
      <c r="K33" s="3"/>
      <c r="L33" s="14">
        <v>24</v>
      </c>
      <c r="M33" s="14"/>
      <c r="N33" s="14"/>
      <c r="O33">
        <f t="shared" si="2"/>
        <v>1</v>
      </c>
      <c r="P33">
        <f t="shared" si="3"/>
        <v>1</v>
      </c>
      <c r="Q33" s="18">
        <f t="shared" si="4"/>
        <v>1</v>
      </c>
    </row>
    <row r="34" spans="2:17" x14ac:dyDescent="0.3">
      <c r="B34" s="3">
        <v>2020</v>
      </c>
      <c r="C34" s="3">
        <v>1</v>
      </c>
      <c r="D34" s="3">
        <v>15</v>
      </c>
      <c r="E34" s="3" t="s">
        <v>15</v>
      </c>
      <c r="F34" s="3">
        <v>0.6</v>
      </c>
      <c r="G34" s="3"/>
      <c r="H34" s="3"/>
      <c r="I34" s="3"/>
      <c r="J34" s="3"/>
      <c r="K34" s="3"/>
      <c r="L34" s="14" t="s">
        <v>54</v>
      </c>
      <c r="M34" s="14"/>
      <c r="N34" s="14"/>
      <c r="O34">
        <f t="shared" si="2"/>
        <v>4</v>
      </c>
      <c r="P34">
        <f t="shared" si="3"/>
        <v>0.6</v>
      </c>
      <c r="Q34" s="18">
        <f t="shared" si="4"/>
        <v>6.666666666666667</v>
      </c>
    </row>
    <row r="35" spans="2:17" x14ac:dyDescent="0.3">
      <c r="B35" s="3">
        <v>2020</v>
      </c>
      <c r="C35" s="3">
        <v>1</v>
      </c>
      <c r="D35" s="3">
        <v>15</v>
      </c>
      <c r="E35" s="3" t="s">
        <v>15</v>
      </c>
      <c r="F35" s="3"/>
      <c r="G35" s="3">
        <v>0.3</v>
      </c>
      <c r="H35" s="3"/>
      <c r="I35" s="3"/>
      <c r="J35" s="3"/>
      <c r="K35" s="3"/>
      <c r="L35" s="14" t="s">
        <v>113</v>
      </c>
      <c r="M35" s="14"/>
      <c r="N35" s="14"/>
      <c r="O35">
        <f t="shared" si="2"/>
        <v>5</v>
      </c>
      <c r="P35">
        <f t="shared" si="3"/>
        <v>0.3</v>
      </c>
      <c r="Q35" s="18">
        <f t="shared" si="4"/>
        <v>16.666666666666668</v>
      </c>
    </row>
    <row r="36" spans="2:17" x14ac:dyDescent="0.3">
      <c r="B36" s="3">
        <v>2020</v>
      </c>
      <c r="C36" s="3">
        <v>1</v>
      </c>
      <c r="D36" s="3">
        <v>17</v>
      </c>
      <c r="E36" s="3" t="s">
        <v>15</v>
      </c>
      <c r="F36" s="3"/>
      <c r="G36" s="3">
        <v>1</v>
      </c>
      <c r="H36" s="3"/>
      <c r="I36" s="3"/>
      <c r="J36" s="3"/>
      <c r="K36" s="3"/>
      <c r="L36" s="14" t="s">
        <v>54</v>
      </c>
      <c r="M36" s="14"/>
      <c r="N36" s="14"/>
      <c r="O36">
        <f t="shared" si="2"/>
        <v>4</v>
      </c>
      <c r="P36">
        <f t="shared" si="3"/>
        <v>1</v>
      </c>
      <c r="Q36" s="18">
        <f t="shared" si="4"/>
        <v>4</v>
      </c>
    </row>
    <row r="37" spans="2:17" x14ac:dyDescent="0.3">
      <c r="B37" s="3">
        <v>2020</v>
      </c>
      <c r="C37" s="3">
        <v>1</v>
      </c>
      <c r="D37" s="3">
        <v>21</v>
      </c>
      <c r="E37" s="3" t="s">
        <v>15</v>
      </c>
      <c r="F37" s="3"/>
      <c r="G37" s="3">
        <v>0.7</v>
      </c>
      <c r="H37" s="3"/>
      <c r="I37" s="3"/>
      <c r="J37" s="3"/>
      <c r="K37" s="3"/>
      <c r="L37" s="14" t="s">
        <v>54</v>
      </c>
      <c r="M37" s="14"/>
      <c r="N37" s="14"/>
      <c r="O37">
        <f t="shared" si="2"/>
        <v>4</v>
      </c>
      <c r="P37">
        <f t="shared" si="3"/>
        <v>0.7</v>
      </c>
      <c r="Q37" s="18">
        <f t="shared" si="4"/>
        <v>5.7142857142857144</v>
      </c>
    </row>
    <row r="38" spans="2:17" x14ac:dyDescent="0.3">
      <c r="B38" s="3">
        <v>2020</v>
      </c>
      <c r="C38" s="3">
        <v>1</v>
      </c>
      <c r="D38" s="3">
        <v>22</v>
      </c>
      <c r="E38" s="3" t="s">
        <v>15</v>
      </c>
      <c r="F38" s="3">
        <v>1.3</v>
      </c>
      <c r="G38" s="3"/>
      <c r="H38" s="3"/>
      <c r="I38" s="3"/>
      <c r="J38" s="3"/>
      <c r="K38" s="3"/>
      <c r="L38" s="14" t="s">
        <v>54</v>
      </c>
      <c r="M38" s="14"/>
      <c r="N38" s="14"/>
      <c r="O38">
        <f t="shared" si="2"/>
        <v>4</v>
      </c>
      <c r="P38">
        <f t="shared" si="3"/>
        <v>1.3</v>
      </c>
      <c r="Q38" s="18">
        <f t="shared" si="4"/>
        <v>3.0769230769230766</v>
      </c>
    </row>
    <row r="39" spans="2:17" x14ac:dyDescent="0.3">
      <c r="B39" s="3">
        <v>2020</v>
      </c>
      <c r="C39" s="3">
        <v>1</v>
      </c>
      <c r="D39" s="3">
        <v>24</v>
      </c>
      <c r="E39" s="3" t="s">
        <v>15</v>
      </c>
      <c r="F39" s="3">
        <v>1</v>
      </c>
      <c r="G39" s="3"/>
      <c r="H39" s="3"/>
      <c r="I39" s="3"/>
      <c r="J39" s="3"/>
      <c r="K39" s="3"/>
      <c r="L39" s="14" t="s">
        <v>54</v>
      </c>
      <c r="M39" s="14"/>
      <c r="N39" s="14"/>
      <c r="O39">
        <f t="shared" si="2"/>
        <v>4</v>
      </c>
      <c r="P39">
        <f t="shared" si="3"/>
        <v>1</v>
      </c>
      <c r="Q39" s="18">
        <f t="shared" si="4"/>
        <v>4</v>
      </c>
    </row>
    <row r="40" spans="2:17" x14ac:dyDescent="0.3">
      <c r="B40" s="3">
        <v>2020</v>
      </c>
      <c r="C40" s="3">
        <v>1</v>
      </c>
      <c r="D40" s="3">
        <v>29</v>
      </c>
      <c r="E40" s="3" t="s">
        <v>15</v>
      </c>
      <c r="F40" s="3">
        <v>1.2</v>
      </c>
      <c r="G40" s="3"/>
      <c r="H40" s="3"/>
      <c r="I40" s="3"/>
      <c r="J40" s="3"/>
      <c r="K40" s="3"/>
      <c r="L40" s="14" t="s">
        <v>54</v>
      </c>
      <c r="M40" s="14"/>
      <c r="N40" s="14"/>
      <c r="O40">
        <f t="shared" si="2"/>
        <v>4</v>
      </c>
      <c r="P40">
        <f t="shared" si="3"/>
        <v>1.2</v>
      </c>
      <c r="Q40" s="18">
        <f t="shared" si="4"/>
        <v>3.3333333333333335</v>
      </c>
    </row>
    <row r="41" spans="2:17" x14ac:dyDescent="0.3">
      <c r="B41" s="3">
        <v>2020</v>
      </c>
      <c r="C41" s="3">
        <v>2</v>
      </c>
      <c r="D41" s="3">
        <v>11</v>
      </c>
      <c r="E41" s="3" t="s">
        <v>15</v>
      </c>
      <c r="F41" s="3">
        <v>1.2</v>
      </c>
      <c r="G41" s="3"/>
      <c r="H41" s="3"/>
      <c r="I41" s="3"/>
      <c r="J41" s="3"/>
      <c r="K41" s="3"/>
      <c r="L41" s="14" t="s">
        <v>54</v>
      </c>
      <c r="M41" s="14"/>
      <c r="N41" s="14"/>
      <c r="O41">
        <f t="shared" si="2"/>
        <v>4</v>
      </c>
      <c r="P41">
        <f t="shared" si="3"/>
        <v>1.2</v>
      </c>
      <c r="Q41" s="18">
        <f t="shared" si="4"/>
        <v>3.3333333333333335</v>
      </c>
    </row>
    <row r="42" spans="2:17" x14ac:dyDescent="0.3">
      <c r="B42" s="3">
        <v>2020</v>
      </c>
      <c r="C42" s="3">
        <v>2</v>
      </c>
      <c r="D42" s="3">
        <v>12</v>
      </c>
      <c r="E42" s="3" t="s">
        <v>15</v>
      </c>
      <c r="F42" s="3">
        <v>1.1000000000000001</v>
      </c>
      <c r="G42" s="3"/>
      <c r="H42" s="3"/>
      <c r="I42" s="3"/>
      <c r="J42" s="3"/>
      <c r="K42" s="3"/>
      <c r="L42" s="14" t="s">
        <v>114</v>
      </c>
      <c r="M42" s="14"/>
      <c r="N42" s="14"/>
      <c r="O42">
        <f t="shared" si="2"/>
        <v>5</v>
      </c>
      <c r="P42">
        <f t="shared" si="3"/>
        <v>1.1000000000000001</v>
      </c>
      <c r="Q42" s="18">
        <f t="shared" si="4"/>
        <v>4.545454545454545</v>
      </c>
    </row>
    <row r="43" spans="2:17" x14ac:dyDescent="0.3">
      <c r="B43" s="3">
        <v>2020</v>
      </c>
      <c r="C43" s="3">
        <v>2</v>
      </c>
      <c r="D43" s="3">
        <v>20</v>
      </c>
      <c r="E43" s="3" t="s">
        <v>15</v>
      </c>
      <c r="F43" s="3">
        <v>1.3</v>
      </c>
      <c r="G43" s="3"/>
      <c r="H43" s="3"/>
      <c r="I43" s="3"/>
      <c r="J43" s="3"/>
      <c r="K43" s="3"/>
      <c r="L43" s="14" t="s">
        <v>115</v>
      </c>
      <c r="M43" s="14"/>
      <c r="N43" s="14"/>
      <c r="O43">
        <f t="shared" si="2"/>
        <v>3</v>
      </c>
      <c r="P43">
        <f t="shared" si="3"/>
        <v>1.3</v>
      </c>
      <c r="Q43" s="18">
        <f t="shared" si="4"/>
        <v>2.3076923076923075</v>
      </c>
    </row>
    <row r="44" spans="2:17" x14ac:dyDescent="0.3">
      <c r="B44" s="3">
        <v>2020</v>
      </c>
      <c r="C44" s="3">
        <v>2</v>
      </c>
      <c r="D44" s="3">
        <v>21</v>
      </c>
      <c r="E44" s="3" t="s">
        <v>15</v>
      </c>
      <c r="F44" s="3">
        <v>1.1000000000000001</v>
      </c>
      <c r="G44" s="3"/>
      <c r="H44" s="3"/>
      <c r="I44" s="3"/>
      <c r="J44" s="3"/>
      <c r="K44" s="3"/>
      <c r="L44" s="14" t="s">
        <v>116</v>
      </c>
      <c r="M44" s="14"/>
      <c r="N44" s="14"/>
      <c r="O44">
        <f t="shared" si="2"/>
        <v>7</v>
      </c>
      <c r="P44">
        <f t="shared" si="3"/>
        <v>1.1000000000000001</v>
      </c>
      <c r="Q44" s="18">
        <f t="shared" si="4"/>
        <v>6.3636363636363633</v>
      </c>
    </row>
    <row r="45" spans="2:17" x14ac:dyDescent="0.3">
      <c r="B45" s="3">
        <v>2020</v>
      </c>
      <c r="C45" s="3">
        <v>2</v>
      </c>
      <c r="D45" s="3">
        <v>24</v>
      </c>
      <c r="E45" s="3" t="s">
        <v>78</v>
      </c>
      <c r="F45" s="3">
        <v>1.1000000000000001</v>
      </c>
      <c r="G45" s="3"/>
      <c r="H45" s="3"/>
      <c r="I45" s="3"/>
      <c r="J45" s="3"/>
      <c r="K45" s="3"/>
      <c r="L45" s="14" t="s">
        <v>117</v>
      </c>
      <c r="M45" s="14"/>
      <c r="N45" s="14"/>
      <c r="O45">
        <f t="shared" si="2"/>
        <v>3</v>
      </c>
      <c r="P45">
        <f t="shared" si="3"/>
        <v>1.1000000000000001</v>
      </c>
      <c r="Q45" s="18">
        <f t="shared" si="4"/>
        <v>2.7272727272727271</v>
      </c>
    </row>
    <row r="46" spans="2:17" x14ac:dyDescent="0.3">
      <c r="B46" s="3">
        <v>2020</v>
      </c>
      <c r="C46" s="3">
        <v>3</v>
      </c>
      <c r="D46" s="3">
        <v>17</v>
      </c>
      <c r="E46" s="3" t="s">
        <v>15</v>
      </c>
      <c r="F46" s="3">
        <v>1.7</v>
      </c>
      <c r="G46" s="3"/>
      <c r="H46" s="3"/>
      <c r="I46" s="3"/>
      <c r="J46" s="3"/>
      <c r="K46" s="3"/>
      <c r="L46" s="14" t="s">
        <v>118</v>
      </c>
      <c r="M46" s="14"/>
      <c r="N46" s="14"/>
      <c r="O46">
        <f t="shared" si="2"/>
        <v>7</v>
      </c>
      <c r="P46">
        <f t="shared" si="3"/>
        <v>1.7</v>
      </c>
      <c r="Q46" s="18">
        <f t="shared" si="4"/>
        <v>4.1176470588235299</v>
      </c>
    </row>
    <row r="47" spans="2:17" x14ac:dyDescent="0.3">
      <c r="B47" s="3">
        <v>2020</v>
      </c>
      <c r="C47" s="3">
        <v>3</v>
      </c>
      <c r="D47" s="3">
        <v>21</v>
      </c>
      <c r="E47" s="3" t="s">
        <v>15</v>
      </c>
      <c r="F47" s="3">
        <v>1.6</v>
      </c>
      <c r="G47" s="3"/>
      <c r="H47" s="3"/>
      <c r="I47" s="3"/>
      <c r="J47" s="3"/>
      <c r="K47" s="3"/>
      <c r="L47" s="14" t="s">
        <v>119</v>
      </c>
      <c r="M47" s="14"/>
      <c r="N47" s="14"/>
      <c r="O47">
        <f t="shared" si="2"/>
        <v>5</v>
      </c>
      <c r="P47">
        <f t="shared" si="3"/>
        <v>1.6</v>
      </c>
      <c r="Q47" s="18">
        <f t="shared" si="4"/>
        <v>3.125</v>
      </c>
    </row>
    <row r="48" spans="2:17" x14ac:dyDescent="0.3">
      <c r="B48" s="3">
        <v>2020</v>
      </c>
      <c r="C48" s="3">
        <v>3</v>
      </c>
      <c r="D48" s="3">
        <v>24</v>
      </c>
      <c r="E48" s="3" t="s">
        <v>78</v>
      </c>
      <c r="F48" s="3">
        <v>1.4</v>
      </c>
      <c r="G48" s="3"/>
      <c r="H48" s="3"/>
      <c r="I48" s="3"/>
      <c r="J48" s="3"/>
      <c r="K48" s="3"/>
      <c r="L48" s="14" t="s">
        <v>120</v>
      </c>
      <c r="M48" s="14"/>
      <c r="N48" s="14"/>
      <c r="O48">
        <f t="shared" si="2"/>
        <v>13</v>
      </c>
      <c r="P48">
        <f t="shared" si="3"/>
        <v>1.4</v>
      </c>
      <c r="Q48" s="18">
        <f t="shared" si="4"/>
        <v>9.2857142857142865</v>
      </c>
    </row>
    <row r="49" spans="2:17" x14ac:dyDescent="0.3">
      <c r="B49" s="3">
        <v>2020</v>
      </c>
      <c r="C49" s="3">
        <v>6</v>
      </c>
      <c r="D49" s="3">
        <v>24</v>
      </c>
      <c r="E49" s="3" t="s">
        <v>15</v>
      </c>
      <c r="F49" s="3">
        <v>1.1000000000000001</v>
      </c>
      <c r="G49" s="3"/>
      <c r="H49" s="3"/>
      <c r="I49" s="3"/>
      <c r="J49" s="3"/>
      <c r="K49" s="3"/>
      <c r="L49" s="14" t="s">
        <v>121</v>
      </c>
      <c r="M49" s="14"/>
      <c r="N49" s="14"/>
      <c r="O49">
        <f t="shared" si="2"/>
        <v>6</v>
      </c>
      <c r="P49">
        <f t="shared" si="3"/>
        <v>1.1000000000000001</v>
      </c>
      <c r="Q49" s="18">
        <f t="shared" si="4"/>
        <v>5.4545454545454541</v>
      </c>
    </row>
    <row r="50" spans="2:17" x14ac:dyDescent="0.3">
      <c r="B50" s="3">
        <v>2020</v>
      </c>
      <c r="C50" s="3">
        <v>6</v>
      </c>
      <c r="D50" s="3">
        <v>26</v>
      </c>
      <c r="E50" s="3" t="s">
        <v>15</v>
      </c>
      <c r="F50" s="3">
        <v>1.6</v>
      </c>
      <c r="G50" s="3"/>
      <c r="H50" s="3"/>
      <c r="I50" s="3"/>
      <c r="J50" s="3"/>
      <c r="K50" s="3"/>
      <c r="L50" s="14" t="s">
        <v>122</v>
      </c>
      <c r="M50" s="14"/>
      <c r="N50" s="14"/>
      <c r="O50">
        <f t="shared" si="2"/>
        <v>7</v>
      </c>
      <c r="P50">
        <f t="shared" si="3"/>
        <v>1.6</v>
      </c>
      <c r="Q50" s="18">
        <f t="shared" si="4"/>
        <v>4.375</v>
      </c>
    </row>
    <row r="51" spans="2:17" x14ac:dyDescent="0.3">
      <c r="B51" s="3">
        <v>2020</v>
      </c>
      <c r="C51" s="3">
        <v>6</v>
      </c>
      <c r="D51" s="3">
        <v>28</v>
      </c>
      <c r="E51" s="3" t="s">
        <v>15</v>
      </c>
      <c r="F51" s="3">
        <v>1.3</v>
      </c>
      <c r="G51" s="3"/>
      <c r="H51" s="3"/>
      <c r="I51" s="3"/>
      <c r="J51" s="3"/>
      <c r="K51" s="3"/>
      <c r="L51" s="14" t="s">
        <v>123</v>
      </c>
      <c r="M51" s="14"/>
      <c r="N51" s="14"/>
      <c r="O51">
        <f t="shared" si="2"/>
        <v>9</v>
      </c>
      <c r="P51">
        <f t="shared" si="3"/>
        <v>1.3</v>
      </c>
      <c r="Q51" s="18">
        <f t="shared" si="4"/>
        <v>6.9230769230769225</v>
      </c>
    </row>
    <row r="52" spans="2:17" x14ac:dyDescent="0.3">
      <c r="B52" s="3">
        <v>2020</v>
      </c>
      <c r="C52" s="3">
        <v>6</v>
      </c>
      <c r="D52" s="3">
        <v>29</v>
      </c>
      <c r="E52" s="3" t="s">
        <v>15</v>
      </c>
      <c r="F52" s="3"/>
      <c r="G52" s="3">
        <v>0.7</v>
      </c>
      <c r="H52" s="3"/>
      <c r="I52" s="3"/>
      <c r="J52" s="3"/>
      <c r="K52" s="3"/>
      <c r="L52" s="14" t="s">
        <v>124</v>
      </c>
      <c r="M52" s="14"/>
      <c r="N52" s="14"/>
      <c r="O52">
        <f t="shared" si="2"/>
        <v>8</v>
      </c>
      <c r="P52">
        <f t="shared" si="3"/>
        <v>0.7</v>
      </c>
      <c r="Q52" s="18">
        <f t="shared" si="4"/>
        <v>11.428571428571429</v>
      </c>
    </row>
    <row r="53" spans="2:17" x14ac:dyDescent="0.3">
      <c r="B53" s="3">
        <v>2020</v>
      </c>
      <c r="C53" s="3">
        <v>6</v>
      </c>
      <c r="D53" s="3">
        <v>30</v>
      </c>
      <c r="E53" s="3" t="s">
        <v>15</v>
      </c>
      <c r="F53" s="3">
        <v>1.5</v>
      </c>
      <c r="G53" s="3"/>
      <c r="H53" s="3"/>
      <c r="I53" s="3"/>
      <c r="J53" s="3"/>
      <c r="K53" s="3"/>
      <c r="L53" s="14" t="s">
        <v>119</v>
      </c>
      <c r="M53" s="14"/>
      <c r="N53" s="14"/>
      <c r="O53">
        <f t="shared" si="2"/>
        <v>5</v>
      </c>
      <c r="P53">
        <f t="shared" si="3"/>
        <v>1.5</v>
      </c>
      <c r="Q53" s="18">
        <f t="shared" si="4"/>
        <v>3.3333333333333335</v>
      </c>
    </row>
    <row r="54" spans="2:17" x14ac:dyDescent="0.3">
      <c r="B54" s="3">
        <v>2020</v>
      </c>
      <c r="C54" s="3">
        <v>6</v>
      </c>
      <c r="D54" s="3">
        <v>30</v>
      </c>
      <c r="E54" s="3" t="s">
        <v>78</v>
      </c>
      <c r="F54" s="3">
        <v>2.4</v>
      </c>
      <c r="G54" s="3"/>
      <c r="H54" s="3"/>
      <c r="I54" s="3"/>
      <c r="J54" s="3"/>
      <c r="K54" s="3"/>
      <c r="L54" s="14" t="s">
        <v>125</v>
      </c>
      <c r="M54" s="14"/>
      <c r="N54" s="14"/>
      <c r="O54">
        <f t="shared" si="2"/>
        <v>7</v>
      </c>
      <c r="P54">
        <f t="shared" si="3"/>
        <v>2.4</v>
      </c>
      <c r="Q54" s="18">
        <f t="shared" si="4"/>
        <v>2.916666666666667</v>
      </c>
    </row>
    <row r="55" spans="2:17" x14ac:dyDescent="0.3">
      <c r="B55" s="3">
        <v>2020</v>
      </c>
      <c r="C55" s="3">
        <v>7</v>
      </c>
      <c r="D55" s="3">
        <v>1</v>
      </c>
      <c r="E55" s="3" t="s">
        <v>78</v>
      </c>
      <c r="F55" s="3">
        <v>1.7</v>
      </c>
      <c r="G55" s="3"/>
      <c r="H55" s="3"/>
      <c r="I55" s="3"/>
      <c r="J55" s="3"/>
      <c r="K55" s="3"/>
      <c r="L55" s="14" t="s">
        <v>126</v>
      </c>
      <c r="M55" s="14"/>
      <c r="N55" s="14"/>
      <c r="O55">
        <f t="shared" si="2"/>
        <v>11</v>
      </c>
      <c r="P55">
        <f t="shared" si="3"/>
        <v>1.7</v>
      </c>
      <c r="Q55" s="18">
        <f t="shared" si="4"/>
        <v>6.4705882352941178</v>
      </c>
    </row>
    <row r="56" spans="2:17" x14ac:dyDescent="0.3">
      <c r="B56" s="3">
        <v>2020</v>
      </c>
      <c r="C56" s="3">
        <v>7</v>
      </c>
      <c r="D56" s="3">
        <v>5</v>
      </c>
      <c r="E56" s="3" t="s">
        <v>16</v>
      </c>
      <c r="F56" s="3">
        <v>1.1000000000000001</v>
      </c>
      <c r="G56" s="3"/>
      <c r="H56" s="3"/>
      <c r="I56" s="3"/>
      <c r="J56" s="3"/>
      <c r="K56" s="3"/>
      <c r="L56" s="14" t="s">
        <v>119</v>
      </c>
      <c r="M56" s="14"/>
      <c r="N56" s="14"/>
      <c r="O56">
        <f t="shared" si="2"/>
        <v>5</v>
      </c>
      <c r="P56">
        <f t="shared" si="3"/>
        <v>1.1000000000000001</v>
      </c>
      <c r="Q56" s="18">
        <f t="shared" si="4"/>
        <v>4.545454545454545</v>
      </c>
    </row>
    <row r="57" spans="2:17" x14ac:dyDescent="0.3">
      <c r="B57" s="3">
        <v>2020</v>
      </c>
      <c r="C57" s="3">
        <v>7</v>
      </c>
      <c r="D57" s="3">
        <v>5</v>
      </c>
      <c r="E57" s="3" t="s">
        <v>16</v>
      </c>
      <c r="F57" s="3">
        <v>0.7</v>
      </c>
      <c r="G57" s="3"/>
      <c r="H57" s="3"/>
      <c r="I57" s="3"/>
      <c r="J57" s="3"/>
      <c r="K57" s="3"/>
      <c r="L57" s="14" t="s">
        <v>119</v>
      </c>
      <c r="M57" s="14"/>
      <c r="N57" s="14"/>
      <c r="O57">
        <f t="shared" si="2"/>
        <v>5</v>
      </c>
      <c r="P57">
        <f t="shared" si="3"/>
        <v>0.7</v>
      </c>
      <c r="Q57" s="18">
        <f t="shared" si="4"/>
        <v>7.1428571428571432</v>
      </c>
    </row>
    <row r="58" spans="2:17" x14ac:dyDescent="0.3">
      <c r="B58" s="3">
        <v>2020</v>
      </c>
      <c r="C58" s="3">
        <v>7</v>
      </c>
      <c r="D58" s="3">
        <v>5</v>
      </c>
      <c r="E58" s="3" t="s">
        <v>16</v>
      </c>
      <c r="F58" s="3">
        <v>1</v>
      </c>
      <c r="G58" s="3"/>
      <c r="H58" s="3"/>
      <c r="I58" s="3"/>
      <c r="J58" s="3"/>
      <c r="K58" s="3"/>
      <c r="L58" s="14" t="s">
        <v>119</v>
      </c>
      <c r="M58" s="14"/>
      <c r="N58" s="14"/>
      <c r="O58">
        <f t="shared" si="2"/>
        <v>5</v>
      </c>
      <c r="P58">
        <f t="shared" si="3"/>
        <v>1</v>
      </c>
      <c r="Q58" s="18">
        <f t="shared" si="4"/>
        <v>5</v>
      </c>
    </row>
    <row r="59" spans="2:17" x14ac:dyDescent="0.3">
      <c r="B59" s="3">
        <v>2020</v>
      </c>
      <c r="C59" s="3">
        <v>7</v>
      </c>
      <c r="D59" s="3">
        <v>8</v>
      </c>
      <c r="E59" s="3" t="s">
        <v>78</v>
      </c>
      <c r="F59" s="3">
        <v>1.5</v>
      </c>
      <c r="G59" s="3"/>
      <c r="H59" s="3"/>
      <c r="I59" s="3"/>
      <c r="J59" s="3"/>
      <c r="K59" s="3"/>
      <c r="L59" s="14" t="s">
        <v>119</v>
      </c>
      <c r="M59" s="14"/>
      <c r="N59" s="14"/>
      <c r="O59">
        <f t="shared" si="2"/>
        <v>5</v>
      </c>
      <c r="P59">
        <f t="shared" si="3"/>
        <v>1.5</v>
      </c>
      <c r="Q59" s="18">
        <f t="shared" si="4"/>
        <v>3.3333333333333335</v>
      </c>
    </row>
    <row r="60" spans="2:17" x14ac:dyDescent="0.3">
      <c r="B60" s="3">
        <v>2020</v>
      </c>
      <c r="C60" s="3">
        <v>7</v>
      </c>
      <c r="D60" s="3">
        <v>10</v>
      </c>
      <c r="E60" s="3" t="s">
        <v>15</v>
      </c>
      <c r="F60" s="3">
        <v>1.5</v>
      </c>
      <c r="G60" s="3"/>
      <c r="H60" s="3"/>
      <c r="I60" s="3"/>
      <c r="J60" s="3"/>
      <c r="K60" s="3"/>
      <c r="L60" s="14" t="s">
        <v>127</v>
      </c>
      <c r="M60" s="14"/>
      <c r="N60" s="14"/>
      <c r="O60">
        <f t="shared" si="2"/>
        <v>11</v>
      </c>
      <c r="P60">
        <f t="shared" si="3"/>
        <v>1.5</v>
      </c>
      <c r="Q60" s="18">
        <f t="shared" si="4"/>
        <v>7.333333333333333</v>
      </c>
    </row>
    <row r="61" spans="2:17" x14ac:dyDescent="0.3">
      <c r="B61" s="3">
        <v>2020</v>
      </c>
      <c r="C61" s="3">
        <v>7</v>
      </c>
      <c r="D61" s="3">
        <v>10</v>
      </c>
      <c r="E61" s="3" t="s">
        <v>78</v>
      </c>
      <c r="F61" s="3">
        <v>0.9</v>
      </c>
      <c r="G61" s="3"/>
      <c r="H61" s="3"/>
      <c r="I61" s="3"/>
      <c r="J61" s="3"/>
      <c r="K61" s="3"/>
      <c r="L61" s="14" t="s">
        <v>128</v>
      </c>
      <c r="M61" s="14"/>
      <c r="N61" s="14"/>
      <c r="O61">
        <f t="shared" si="2"/>
        <v>6</v>
      </c>
      <c r="P61">
        <f t="shared" si="3"/>
        <v>0.9</v>
      </c>
      <c r="Q61" s="18">
        <f t="shared" si="4"/>
        <v>6.6666666666666661</v>
      </c>
    </row>
    <row r="62" spans="2:17" x14ac:dyDescent="0.3">
      <c r="B62" s="3">
        <v>2020</v>
      </c>
      <c r="C62" s="3">
        <v>7</v>
      </c>
      <c r="D62" s="3">
        <v>14</v>
      </c>
      <c r="E62" s="3" t="s">
        <v>15</v>
      </c>
      <c r="F62" s="3"/>
      <c r="G62" s="3">
        <v>0.9</v>
      </c>
      <c r="H62" s="3"/>
      <c r="I62" s="3"/>
      <c r="J62" s="3"/>
      <c r="K62" s="3"/>
      <c r="L62" s="14" t="s">
        <v>129</v>
      </c>
      <c r="M62" s="14"/>
      <c r="N62" s="14"/>
      <c r="O62">
        <f t="shared" si="2"/>
        <v>6</v>
      </c>
      <c r="P62">
        <f t="shared" si="3"/>
        <v>0.9</v>
      </c>
      <c r="Q62" s="18">
        <f t="shared" si="4"/>
        <v>6.6666666666666661</v>
      </c>
    </row>
    <row r="63" spans="2:17" x14ac:dyDescent="0.3">
      <c r="B63" s="3">
        <v>2020</v>
      </c>
      <c r="C63" s="3">
        <v>7</v>
      </c>
      <c r="D63" s="3">
        <v>15</v>
      </c>
      <c r="E63" s="3" t="s">
        <v>15</v>
      </c>
      <c r="F63" s="3">
        <v>1.7</v>
      </c>
      <c r="G63" s="3"/>
      <c r="H63" s="3"/>
      <c r="I63" s="3"/>
      <c r="J63" s="3"/>
      <c r="K63" s="3"/>
      <c r="L63" s="14" t="s">
        <v>114</v>
      </c>
      <c r="M63" s="14"/>
      <c r="N63" s="14"/>
      <c r="O63">
        <f t="shared" si="2"/>
        <v>5</v>
      </c>
      <c r="P63">
        <f t="shared" si="3"/>
        <v>1.7</v>
      </c>
      <c r="Q63" s="18">
        <f t="shared" si="4"/>
        <v>2.9411764705882355</v>
      </c>
    </row>
    <row r="64" spans="2:17" x14ac:dyDescent="0.3">
      <c r="B64" s="3">
        <v>2020</v>
      </c>
      <c r="C64" s="3">
        <v>7</v>
      </c>
      <c r="D64" s="3">
        <v>18</v>
      </c>
      <c r="E64" s="3" t="s">
        <v>15</v>
      </c>
      <c r="F64" s="3"/>
      <c r="G64" s="3">
        <v>1.3</v>
      </c>
      <c r="H64" s="3"/>
      <c r="I64" s="3"/>
      <c r="J64" s="3"/>
      <c r="K64" s="3"/>
      <c r="L64" s="14" t="s">
        <v>130</v>
      </c>
      <c r="M64" s="14"/>
      <c r="N64" s="14"/>
      <c r="O64">
        <f t="shared" si="2"/>
        <v>8</v>
      </c>
      <c r="P64">
        <f t="shared" si="3"/>
        <v>1.3</v>
      </c>
      <c r="Q64" s="18">
        <f t="shared" si="4"/>
        <v>6.1538461538461533</v>
      </c>
    </row>
    <row r="65" spans="2:17" x14ac:dyDescent="0.3">
      <c r="B65" s="3">
        <v>2020</v>
      </c>
      <c r="C65" s="3">
        <v>7</v>
      </c>
      <c r="D65" s="3">
        <v>18</v>
      </c>
      <c r="E65" s="3" t="s">
        <v>15</v>
      </c>
      <c r="F65" s="3"/>
      <c r="G65" s="3">
        <v>0.8</v>
      </c>
      <c r="H65" s="3"/>
      <c r="I65" s="3"/>
      <c r="J65" s="3"/>
      <c r="K65" s="3"/>
      <c r="L65" s="14" t="s">
        <v>130</v>
      </c>
      <c r="M65" s="14"/>
      <c r="N65" s="14"/>
      <c r="O65">
        <f t="shared" si="2"/>
        <v>8</v>
      </c>
      <c r="P65">
        <f t="shared" si="3"/>
        <v>0.8</v>
      </c>
      <c r="Q65" s="18">
        <f t="shared" si="4"/>
        <v>10</v>
      </c>
    </row>
    <row r="66" spans="2:17" x14ac:dyDescent="0.3">
      <c r="B66" s="3">
        <v>2020</v>
      </c>
      <c r="C66" s="3">
        <v>7</v>
      </c>
      <c r="D66" s="3">
        <v>18</v>
      </c>
      <c r="E66" s="3" t="s">
        <v>15</v>
      </c>
      <c r="F66" s="3"/>
      <c r="G66" s="3">
        <v>1</v>
      </c>
      <c r="H66" s="3"/>
      <c r="I66" s="3"/>
      <c r="J66" s="3"/>
      <c r="K66" s="3"/>
      <c r="L66" s="14" t="s">
        <v>130</v>
      </c>
      <c r="M66" s="14"/>
      <c r="N66" s="14"/>
      <c r="O66">
        <f t="shared" si="2"/>
        <v>8</v>
      </c>
      <c r="P66">
        <f t="shared" si="3"/>
        <v>1</v>
      </c>
      <c r="Q66" s="18">
        <f t="shared" si="4"/>
        <v>8</v>
      </c>
    </row>
    <row r="67" spans="2:17" x14ac:dyDescent="0.3">
      <c r="B67" s="3">
        <v>2020</v>
      </c>
      <c r="C67" s="3">
        <v>7</v>
      </c>
      <c r="D67" s="3">
        <v>21</v>
      </c>
      <c r="E67" s="3" t="s">
        <v>15</v>
      </c>
      <c r="F67" s="3"/>
      <c r="G67" s="3">
        <v>0.8</v>
      </c>
      <c r="H67" s="3"/>
      <c r="I67" s="3"/>
      <c r="J67" s="3"/>
      <c r="K67" s="3"/>
      <c r="L67" s="14" t="s">
        <v>131</v>
      </c>
      <c r="M67" s="14"/>
      <c r="N67" s="14"/>
      <c r="O67">
        <f t="shared" si="2"/>
        <v>9</v>
      </c>
      <c r="P67">
        <f t="shared" si="3"/>
        <v>0.8</v>
      </c>
      <c r="Q67" s="18">
        <f t="shared" si="4"/>
        <v>11.25</v>
      </c>
    </row>
    <row r="68" spans="2:17" x14ac:dyDescent="0.3">
      <c r="B68" s="3">
        <v>2020</v>
      </c>
      <c r="C68" s="3">
        <v>8</v>
      </c>
      <c r="D68" s="3">
        <v>6</v>
      </c>
      <c r="E68" s="3" t="s">
        <v>15</v>
      </c>
      <c r="F68" s="3">
        <v>1.6</v>
      </c>
      <c r="G68" s="3"/>
      <c r="H68" s="3"/>
      <c r="I68" s="3"/>
      <c r="J68" s="3"/>
      <c r="K68" s="3"/>
      <c r="L68" s="14" t="s">
        <v>132</v>
      </c>
      <c r="M68" s="14"/>
      <c r="N68" s="14"/>
      <c r="O68">
        <f t="shared" si="2"/>
        <v>5</v>
      </c>
      <c r="P68">
        <f t="shared" si="3"/>
        <v>1.6</v>
      </c>
      <c r="Q68" s="18">
        <f t="shared" si="4"/>
        <v>3.125</v>
      </c>
    </row>
    <row r="69" spans="2:17" x14ac:dyDescent="0.3">
      <c r="B69" s="3">
        <v>2020</v>
      </c>
      <c r="C69" s="3">
        <v>8</v>
      </c>
      <c r="D69" s="3">
        <v>7</v>
      </c>
      <c r="E69" s="3" t="s">
        <v>15</v>
      </c>
      <c r="F69" s="3">
        <v>1.7</v>
      </c>
      <c r="G69" s="3"/>
      <c r="H69" s="3"/>
      <c r="I69" s="3"/>
      <c r="J69" s="3"/>
      <c r="K69" s="3"/>
      <c r="L69" s="14" t="s">
        <v>133</v>
      </c>
      <c r="M69" s="14"/>
      <c r="N69" s="14"/>
      <c r="O69">
        <f t="shared" si="2"/>
        <v>16</v>
      </c>
      <c r="P69">
        <f t="shared" si="3"/>
        <v>1.7</v>
      </c>
      <c r="Q69" s="18">
        <f t="shared" si="4"/>
        <v>9.4117647058823533</v>
      </c>
    </row>
    <row r="70" spans="2:17" x14ac:dyDescent="0.3">
      <c r="B70" s="3">
        <v>2020</v>
      </c>
      <c r="C70" s="3">
        <v>8</v>
      </c>
      <c r="D70" s="3">
        <v>9</v>
      </c>
      <c r="E70" s="3" t="s">
        <v>78</v>
      </c>
      <c r="F70" s="3">
        <v>1.1000000000000001</v>
      </c>
      <c r="G70" s="3"/>
      <c r="H70" s="3"/>
      <c r="I70" s="3"/>
      <c r="J70" s="3"/>
      <c r="K70" s="3"/>
      <c r="L70" s="14" t="s">
        <v>134</v>
      </c>
      <c r="M70" s="14"/>
      <c r="N70" s="14"/>
      <c r="O70">
        <f t="shared" ref="O70:O133" si="5">LEN(L70)-LEN(SUBSTITUTE(L70, ",", ""))+1</f>
        <v>6</v>
      </c>
      <c r="P70">
        <f t="shared" ref="P70:P133" si="6">SUM(F70:K70)</f>
        <v>1.1000000000000001</v>
      </c>
      <c r="Q70" s="18">
        <f t="shared" ref="Q70:Q133" si="7">O70/P70</f>
        <v>5.4545454545454541</v>
      </c>
    </row>
    <row r="71" spans="2:17" x14ac:dyDescent="0.3">
      <c r="B71" s="3">
        <v>2020</v>
      </c>
      <c r="C71" s="3">
        <v>8</v>
      </c>
      <c r="D71" s="3">
        <v>12</v>
      </c>
      <c r="E71" s="3" t="s">
        <v>15</v>
      </c>
      <c r="F71" s="3"/>
      <c r="G71" s="3">
        <v>1.1000000000000001</v>
      </c>
      <c r="H71" s="3"/>
      <c r="I71" s="3"/>
      <c r="J71" s="3"/>
      <c r="K71" s="3"/>
      <c r="L71" s="14" t="s">
        <v>135</v>
      </c>
      <c r="M71" s="14"/>
      <c r="N71" s="14"/>
      <c r="O71">
        <f t="shared" si="5"/>
        <v>6</v>
      </c>
      <c r="P71">
        <f t="shared" si="6"/>
        <v>1.1000000000000001</v>
      </c>
      <c r="Q71" s="18">
        <f t="shared" si="7"/>
        <v>5.4545454545454541</v>
      </c>
    </row>
    <row r="72" spans="2:17" x14ac:dyDescent="0.3">
      <c r="B72" s="3">
        <v>2020</v>
      </c>
      <c r="C72" s="3">
        <v>8</v>
      </c>
      <c r="D72" s="3">
        <v>13</v>
      </c>
      <c r="E72" s="3" t="s">
        <v>15</v>
      </c>
      <c r="F72" s="3"/>
      <c r="G72" s="3">
        <v>0.9</v>
      </c>
      <c r="H72" s="3"/>
      <c r="I72" s="3"/>
      <c r="J72" s="3"/>
      <c r="K72" s="3"/>
      <c r="L72" s="14" t="s">
        <v>47</v>
      </c>
      <c r="M72" s="14"/>
      <c r="N72" s="14"/>
      <c r="O72">
        <f t="shared" si="5"/>
        <v>4</v>
      </c>
      <c r="P72">
        <f t="shared" si="6"/>
        <v>0.9</v>
      </c>
      <c r="Q72" s="18">
        <f t="shared" si="7"/>
        <v>4.4444444444444446</v>
      </c>
    </row>
    <row r="73" spans="2:17" x14ac:dyDescent="0.3">
      <c r="B73" s="3">
        <v>2020</v>
      </c>
      <c r="C73" s="3">
        <v>8</v>
      </c>
      <c r="D73" s="3">
        <v>19</v>
      </c>
      <c r="E73" s="3" t="s">
        <v>15</v>
      </c>
      <c r="F73" s="3">
        <v>1.5</v>
      </c>
      <c r="G73" s="3"/>
      <c r="H73" s="3"/>
      <c r="I73" s="3"/>
      <c r="J73" s="3"/>
      <c r="K73" s="3"/>
      <c r="L73" s="14" t="s">
        <v>119</v>
      </c>
      <c r="M73" s="14"/>
      <c r="N73" s="14"/>
      <c r="O73">
        <f t="shared" si="5"/>
        <v>5</v>
      </c>
      <c r="P73">
        <f t="shared" si="6"/>
        <v>1.5</v>
      </c>
      <c r="Q73" s="18">
        <f t="shared" si="7"/>
        <v>3.3333333333333335</v>
      </c>
    </row>
    <row r="74" spans="2:17" x14ac:dyDescent="0.3">
      <c r="B74" s="3">
        <v>2020</v>
      </c>
      <c r="C74" s="3">
        <v>8</v>
      </c>
      <c r="D74" s="3">
        <v>23</v>
      </c>
      <c r="E74" s="3" t="s">
        <v>15</v>
      </c>
      <c r="F74" s="3">
        <v>1.8</v>
      </c>
      <c r="G74" s="3"/>
      <c r="H74" s="3"/>
      <c r="I74" s="3"/>
      <c r="J74" s="3"/>
      <c r="K74" s="3"/>
      <c r="L74" s="14" t="s">
        <v>136</v>
      </c>
      <c r="M74" s="14"/>
      <c r="N74" s="14"/>
      <c r="O74">
        <f t="shared" si="5"/>
        <v>7</v>
      </c>
      <c r="P74">
        <f t="shared" si="6"/>
        <v>1.8</v>
      </c>
      <c r="Q74" s="18">
        <f t="shared" si="7"/>
        <v>3.8888888888888888</v>
      </c>
    </row>
    <row r="75" spans="2:17" x14ac:dyDescent="0.3">
      <c r="B75" s="3">
        <v>2020</v>
      </c>
      <c r="C75" s="3">
        <v>8</v>
      </c>
      <c r="D75" s="3">
        <v>24</v>
      </c>
      <c r="E75" s="3" t="s">
        <v>15</v>
      </c>
      <c r="F75" s="3"/>
      <c r="G75" s="3">
        <v>1.9</v>
      </c>
      <c r="H75" s="3"/>
      <c r="I75" s="3"/>
      <c r="J75" s="3"/>
      <c r="K75" s="3"/>
      <c r="L75" s="14" t="s">
        <v>54</v>
      </c>
      <c r="M75" s="14"/>
      <c r="N75" s="14"/>
      <c r="O75">
        <f t="shared" si="5"/>
        <v>4</v>
      </c>
      <c r="P75">
        <f t="shared" si="6"/>
        <v>1.9</v>
      </c>
      <c r="Q75" s="18">
        <f t="shared" si="7"/>
        <v>2.1052631578947367</v>
      </c>
    </row>
    <row r="76" spans="2:17" x14ac:dyDescent="0.3">
      <c r="B76" s="3">
        <v>2020</v>
      </c>
      <c r="C76" s="3">
        <v>9</v>
      </c>
      <c r="D76" s="3">
        <v>1</v>
      </c>
      <c r="E76" s="3" t="s">
        <v>15</v>
      </c>
      <c r="F76" s="3"/>
      <c r="G76" s="3">
        <v>0.9</v>
      </c>
      <c r="H76" s="3"/>
      <c r="I76" s="3"/>
      <c r="J76" s="3"/>
      <c r="K76" s="3"/>
      <c r="L76" s="14" t="s">
        <v>137</v>
      </c>
      <c r="M76" s="14"/>
      <c r="N76" s="14"/>
      <c r="O76">
        <f t="shared" si="5"/>
        <v>4</v>
      </c>
      <c r="P76">
        <f t="shared" si="6"/>
        <v>0.9</v>
      </c>
      <c r="Q76" s="18">
        <f t="shared" si="7"/>
        <v>4.4444444444444446</v>
      </c>
    </row>
    <row r="77" spans="2:17" x14ac:dyDescent="0.3">
      <c r="B77" s="3">
        <v>2020</v>
      </c>
      <c r="C77" s="3">
        <v>9</v>
      </c>
      <c r="D77" s="3">
        <v>4</v>
      </c>
      <c r="E77" s="3" t="s">
        <v>15</v>
      </c>
      <c r="F77" s="3">
        <v>1.5</v>
      </c>
      <c r="G77" s="3"/>
      <c r="H77" s="3"/>
      <c r="I77" s="3"/>
      <c r="J77" s="3"/>
      <c r="K77" s="3"/>
      <c r="L77" s="14" t="s">
        <v>138</v>
      </c>
      <c r="M77" s="14"/>
      <c r="N77" s="14"/>
      <c r="O77">
        <f t="shared" si="5"/>
        <v>9</v>
      </c>
      <c r="P77">
        <f t="shared" si="6"/>
        <v>1.5</v>
      </c>
      <c r="Q77" s="18">
        <f t="shared" si="7"/>
        <v>6</v>
      </c>
    </row>
    <row r="78" spans="2:17" x14ac:dyDescent="0.3">
      <c r="B78" s="3">
        <v>2020</v>
      </c>
      <c r="C78" s="3">
        <v>9</v>
      </c>
      <c r="D78" s="3">
        <v>6</v>
      </c>
      <c r="E78" s="3" t="s">
        <v>15</v>
      </c>
      <c r="F78" s="3">
        <v>1.6</v>
      </c>
      <c r="G78" s="3"/>
      <c r="H78" s="3">
        <v>0.3</v>
      </c>
      <c r="I78" s="3"/>
      <c r="J78" s="3"/>
      <c r="K78" s="3"/>
      <c r="L78" s="14" t="s">
        <v>139</v>
      </c>
      <c r="M78" s="14"/>
      <c r="N78" s="14"/>
      <c r="O78">
        <f t="shared" si="5"/>
        <v>13</v>
      </c>
      <c r="P78">
        <f t="shared" si="6"/>
        <v>1.9000000000000001</v>
      </c>
      <c r="Q78" s="18">
        <f t="shared" si="7"/>
        <v>6.8421052631578947</v>
      </c>
    </row>
    <row r="79" spans="2:17" x14ac:dyDescent="0.3">
      <c r="B79" s="3"/>
      <c r="C79" s="3"/>
      <c r="D79" s="3"/>
      <c r="E79" s="3"/>
      <c r="F79" s="3"/>
      <c r="G79" s="3"/>
      <c r="H79" s="3"/>
      <c r="I79" s="3"/>
      <c r="J79" s="3"/>
      <c r="K79" s="3"/>
      <c r="L79" s="14"/>
      <c r="M79" s="14"/>
      <c r="N79" s="14"/>
      <c r="Q79" s="18"/>
    </row>
    <row r="80" spans="2:17" x14ac:dyDescent="0.3">
      <c r="B80" s="3"/>
      <c r="C80" s="3"/>
      <c r="D80" s="3"/>
      <c r="E80" s="3"/>
      <c r="F80" s="3"/>
      <c r="G80" s="3"/>
      <c r="H80" s="3"/>
      <c r="I80" s="3"/>
      <c r="J80" s="3"/>
      <c r="K80" s="3"/>
      <c r="L80" s="14"/>
      <c r="M80" s="14"/>
      <c r="N80" s="14"/>
      <c r="Q80" s="18"/>
    </row>
    <row r="81" spans="1:17" x14ac:dyDescent="0.3">
      <c r="A81" s="6" t="s">
        <v>48</v>
      </c>
      <c r="B81" s="17" t="s">
        <v>2</v>
      </c>
      <c r="C81" s="17" t="s">
        <v>3</v>
      </c>
      <c r="D81" s="17" t="s">
        <v>4</v>
      </c>
      <c r="E81" s="17" t="s">
        <v>5</v>
      </c>
      <c r="F81" s="16" t="s">
        <v>6</v>
      </c>
      <c r="G81" s="16"/>
      <c r="H81" s="16" t="s">
        <v>7</v>
      </c>
      <c r="I81" s="16"/>
      <c r="J81" s="16" t="s">
        <v>8</v>
      </c>
      <c r="K81" s="16"/>
      <c r="L81" s="17" t="s">
        <v>9</v>
      </c>
      <c r="M81" s="17"/>
      <c r="N81" s="17"/>
      <c r="Q81" s="18"/>
    </row>
    <row r="82" spans="1:17" x14ac:dyDescent="0.3">
      <c r="A82" s="7" t="s">
        <v>97</v>
      </c>
      <c r="B82" s="17"/>
      <c r="C82" s="17"/>
      <c r="D82" s="17"/>
      <c r="E82" s="17"/>
      <c r="F82" s="8" t="s">
        <v>11</v>
      </c>
      <c r="G82" s="8" t="s">
        <v>12</v>
      </c>
      <c r="H82" s="8" t="s">
        <v>13</v>
      </c>
      <c r="I82" s="8" t="s">
        <v>14</v>
      </c>
      <c r="J82" s="8" t="s">
        <v>11</v>
      </c>
      <c r="K82" s="8" t="s">
        <v>12</v>
      </c>
      <c r="L82" s="17"/>
      <c r="M82" s="17"/>
      <c r="N82" s="17"/>
      <c r="Q82" s="18"/>
    </row>
    <row r="83" spans="1:17" x14ac:dyDescent="0.3">
      <c r="B83" s="3" t="s">
        <v>140</v>
      </c>
      <c r="C83" s="3" t="s">
        <v>140</v>
      </c>
      <c r="D83" s="3" t="s">
        <v>140</v>
      </c>
      <c r="E83" s="3" t="s">
        <v>140</v>
      </c>
      <c r="F83" s="3" t="s">
        <v>140</v>
      </c>
      <c r="G83" s="3" t="s">
        <v>140</v>
      </c>
      <c r="H83" s="3" t="s">
        <v>140</v>
      </c>
      <c r="I83" s="3" t="s">
        <v>140</v>
      </c>
      <c r="J83" s="3" t="s">
        <v>140</v>
      </c>
      <c r="K83" s="3" t="s">
        <v>140</v>
      </c>
      <c r="L83" s="14" t="s">
        <v>140</v>
      </c>
      <c r="M83" s="14"/>
      <c r="N83" s="14"/>
      <c r="Q83" s="18"/>
    </row>
    <row r="84" spans="1:17" x14ac:dyDescent="0.3">
      <c r="B84" s="3"/>
      <c r="C84" s="3"/>
      <c r="D84" s="3"/>
      <c r="E84" s="3"/>
      <c r="F84" s="3"/>
      <c r="G84" s="3"/>
      <c r="H84" s="3"/>
      <c r="I84" s="3"/>
      <c r="J84" s="3"/>
      <c r="K84" s="3"/>
      <c r="L84" s="14"/>
      <c r="M84" s="14"/>
      <c r="N84" s="14"/>
      <c r="Q84" s="18"/>
    </row>
    <row r="85" spans="1:17" x14ac:dyDescent="0.3">
      <c r="B85" s="3"/>
      <c r="C85" s="3"/>
      <c r="D85" s="3"/>
      <c r="E85" s="3"/>
      <c r="F85" s="3"/>
      <c r="G85" s="3"/>
      <c r="H85" s="3"/>
      <c r="I85" s="3"/>
      <c r="J85" s="3"/>
      <c r="K85" s="3"/>
      <c r="L85" s="14"/>
      <c r="M85" s="14"/>
      <c r="N85" s="14"/>
      <c r="Q85" s="18"/>
    </row>
    <row r="86" spans="1:17" x14ac:dyDescent="0.3">
      <c r="A86" s="6" t="s">
        <v>60</v>
      </c>
      <c r="B86" s="17" t="s">
        <v>2</v>
      </c>
      <c r="C86" s="17" t="s">
        <v>3</v>
      </c>
      <c r="D86" s="17" t="s">
        <v>4</v>
      </c>
      <c r="E86" s="17" t="s">
        <v>5</v>
      </c>
      <c r="F86" s="16" t="s">
        <v>6</v>
      </c>
      <c r="G86" s="16"/>
      <c r="H86" s="16" t="s">
        <v>7</v>
      </c>
      <c r="I86" s="16"/>
      <c r="J86" s="16" t="s">
        <v>8</v>
      </c>
      <c r="K86" s="16"/>
      <c r="L86" s="17" t="s">
        <v>9</v>
      </c>
      <c r="M86" s="17"/>
      <c r="N86" s="17"/>
      <c r="Q86" s="18"/>
    </row>
    <row r="87" spans="1:17" x14ac:dyDescent="0.3">
      <c r="A87" s="7" t="s">
        <v>10</v>
      </c>
      <c r="B87" s="17"/>
      <c r="C87" s="17"/>
      <c r="D87" s="17"/>
      <c r="E87" s="17"/>
      <c r="F87" s="8" t="s">
        <v>11</v>
      </c>
      <c r="G87" s="8" t="s">
        <v>12</v>
      </c>
      <c r="H87" s="8" t="s">
        <v>13</v>
      </c>
      <c r="I87" s="8" t="s">
        <v>14</v>
      </c>
      <c r="J87" s="8" t="s">
        <v>11</v>
      </c>
      <c r="K87" s="8" t="s">
        <v>12</v>
      </c>
      <c r="L87" s="17"/>
      <c r="M87" s="17"/>
      <c r="N87" s="17"/>
      <c r="Q87" s="18"/>
    </row>
    <row r="88" spans="1:17" x14ac:dyDescent="0.3">
      <c r="B88" s="3">
        <v>2020</v>
      </c>
      <c r="C88" s="3">
        <v>6</v>
      </c>
      <c r="D88" s="3">
        <v>20</v>
      </c>
      <c r="E88" s="3" t="s">
        <v>16</v>
      </c>
      <c r="F88" s="3">
        <v>1.1000000000000001</v>
      </c>
      <c r="G88" s="3"/>
      <c r="H88" s="3"/>
      <c r="I88" s="3"/>
      <c r="J88" s="3"/>
      <c r="K88" s="3"/>
      <c r="L88" s="14">
        <v>1</v>
      </c>
      <c r="M88" s="14"/>
      <c r="N88" s="14"/>
      <c r="O88">
        <f t="shared" si="5"/>
        <v>1</v>
      </c>
      <c r="P88">
        <f t="shared" si="6"/>
        <v>1.1000000000000001</v>
      </c>
      <c r="Q88" s="18">
        <f t="shared" si="7"/>
        <v>0.90909090909090906</v>
      </c>
    </row>
    <row r="89" spans="1:17" x14ac:dyDescent="0.3">
      <c r="B89" s="3">
        <v>2020</v>
      </c>
      <c r="C89" s="3">
        <v>6</v>
      </c>
      <c r="D89" s="3">
        <v>26</v>
      </c>
      <c r="E89" s="3" t="s">
        <v>16</v>
      </c>
      <c r="F89" s="3">
        <v>1</v>
      </c>
      <c r="G89" s="3"/>
      <c r="H89" s="3"/>
      <c r="I89" s="3"/>
      <c r="J89" s="3"/>
      <c r="K89" s="3"/>
      <c r="L89" s="14" t="s">
        <v>141</v>
      </c>
      <c r="M89" s="14"/>
      <c r="N89" s="14"/>
      <c r="O89">
        <f t="shared" si="5"/>
        <v>4</v>
      </c>
      <c r="P89">
        <f t="shared" si="6"/>
        <v>1</v>
      </c>
      <c r="Q89" s="18">
        <f t="shared" si="7"/>
        <v>4</v>
      </c>
    </row>
    <row r="90" spans="1:17" x14ac:dyDescent="0.3">
      <c r="B90" s="3">
        <v>2020</v>
      </c>
      <c r="C90" s="3">
        <v>7</v>
      </c>
      <c r="D90" s="3">
        <v>3</v>
      </c>
      <c r="E90" s="3" t="s">
        <v>16</v>
      </c>
      <c r="F90" s="3">
        <v>1.1000000000000001</v>
      </c>
      <c r="G90" s="3"/>
      <c r="H90" s="3"/>
      <c r="I90" s="3"/>
      <c r="J90" s="3"/>
      <c r="K90" s="3"/>
      <c r="L90" s="14" t="s">
        <v>142</v>
      </c>
      <c r="M90" s="14"/>
      <c r="N90" s="14"/>
      <c r="O90">
        <f t="shared" si="5"/>
        <v>9</v>
      </c>
      <c r="P90">
        <f t="shared" si="6"/>
        <v>1.1000000000000001</v>
      </c>
      <c r="Q90" s="18">
        <f t="shared" si="7"/>
        <v>8.1818181818181817</v>
      </c>
    </row>
    <row r="91" spans="1:17" x14ac:dyDescent="0.3">
      <c r="B91" s="3">
        <v>2020</v>
      </c>
      <c r="C91" s="3">
        <v>7</v>
      </c>
      <c r="D91" s="3">
        <v>4</v>
      </c>
      <c r="E91" s="3" t="s">
        <v>16</v>
      </c>
      <c r="F91" s="3">
        <v>1</v>
      </c>
      <c r="G91" s="3"/>
      <c r="H91" s="3"/>
      <c r="I91" s="3"/>
      <c r="J91" s="3"/>
      <c r="K91" s="3"/>
      <c r="L91" s="14" t="s">
        <v>143</v>
      </c>
      <c r="M91" s="14"/>
      <c r="N91" s="14"/>
      <c r="O91">
        <f t="shared" si="5"/>
        <v>10</v>
      </c>
      <c r="P91">
        <f t="shared" si="6"/>
        <v>1</v>
      </c>
      <c r="Q91" s="18">
        <f t="shared" si="7"/>
        <v>10</v>
      </c>
    </row>
    <row r="92" spans="1:17" x14ac:dyDescent="0.3">
      <c r="B92" s="3">
        <v>2020</v>
      </c>
      <c r="C92" s="3">
        <v>7</v>
      </c>
      <c r="D92" s="3">
        <v>10</v>
      </c>
      <c r="E92" s="3" t="s">
        <v>16</v>
      </c>
      <c r="F92" s="3">
        <v>1.1000000000000001</v>
      </c>
      <c r="G92" s="3"/>
      <c r="H92" s="3"/>
      <c r="I92" s="3"/>
      <c r="J92" s="3"/>
      <c r="K92" s="3"/>
      <c r="L92" s="14" t="s">
        <v>144</v>
      </c>
      <c r="M92" s="14"/>
      <c r="N92" s="14"/>
      <c r="O92">
        <f t="shared" si="5"/>
        <v>10</v>
      </c>
      <c r="P92">
        <f t="shared" si="6"/>
        <v>1.1000000000000001</v>
      </c>
      <c r="Q92" s="18">
        <f t="shared" si="7"/>
        <v>9.0909090909090899</v>
      </c>
    </row>
    <row r="93" spans="1:17" x14ac:dyDescent="0.3">
      <c r="B93" s="3">
        <v>2020</v>
      </c>
      <c r="C93" s="3">
        <v>7</v>
      </c>
      <c r="D93" s="3">
        <v>24</v>
      </c>
      <c r="E93" s="3" t="s">
        <v>16</v>
      </c>
      <c r="F93" s="3">
        <v>1.1000000000000001</v>
      </c>
      <c r="G93" s="3"/>
      <c r="H93" s="3"/>
      <c r="I93" s="3"/>
      <c r="J93" s="3"/>
      <c r="K93" s="3"/>
      <c r="L93" s="14" t="s">
        <v>145</v>
      </c>
      <c r="M93" s="14"/>
      <c r="N93" s="14"/>
      <c r="O93">
        <f t="shared" si="5"/>
        <v>8</v>
      </c>
      <c r="P93">
        <f t="shared" si="6"/>
        <v>1.1000000000000001</v>
      </c>
      <c r="Q93" s="18">
        <f t="shared" si="7"/>
        <v>7.2727272727272725</v>
      </c>
    </row>
    <row r="94" spans="1:17" x14ac:dyDescent="0.3">
      <c r="B94" s="3">
        <v>2020</v>
      </c>
      <c r="C94" s="3">
        <v>7</v>
      </c>
      <c r="D94" s="3">
        <v>25</v>
      </c>
      <c r="E94" s="3" t="s">
        <v>16</v>
      </c>
      <c r="F94" s="3">
        <v>1.1000000000000001</v>
      </c>
      <c r="G94" s="3"/>
      <c r="H94" s="3"/>
      <c r="I94" s="3"/>
      <c r="J94" s="3"/>
      <c r="K94" s="3"/>
      <c r="L94" s="14" t="s">
        <v>146</v>
      </c>
      <c r="M94" s="14"/>
      <c r="N94" s="14"/>
      <c r="O94">
        <f t="shared" si="5"/>
        <v>5</v>
      </c>
      <c r="P94">
        <f t="shared" si="6"/>
        <v>1.1000000000000001</v>
      </c>
      <c r="Q94" s="18">
        <f t="shared" si="7"/>
        <v>4.545454545454545</v>
      </c>
    </row>
    <row r="95" spans="1:17" x14ac:dyDescent="0.3">
      <c r="B95" s="3">
        <v>2020</v>
      </c>
      <c r="C95" s="3">
        <v>7</v>
      </c>
      <c r="D95" s="3">
        <v>31</v>
      </c>
      <c r="E95" s="3" t="s">
        <v>16</v>
      </c>
      <c r="F95" s="3">
        <v>1.2</v>
      </c>
      <c r="G95" s="3"/>
      <c r="H95" s="3"/>
      <c r="I95" s="3"/>
      <c r="J95" s="3"/>
      <c r="K95" s="3"/>
      <c r="L95" s="14" t="s">
        <v>88</v>
      </c>
      <c r="M95" s="14"/>
      <c r="N95" s="14"/>
      <c r="O95">
        <f t="shared" si="5"/>
        <v>2</v>
      </c>
      <c r="P95">
        <f t="shared" si="6"/>
        <v>1.2</v>
      </c>
      <c r="Q95" s="18">
        <f t="shared" si="7"/>
        <v>1.6666666666666667</v>
      </c>
    </row>
    <row r="96" spans="1:17" x14ac:dyDescent="0.3">
      <c r="B96" s="3">
        <v>2020</v>
      </c>
      <c r="C96" s="3">
        <v>8</v>
      </c>
      <c r="D96" s="3">
        <v>7</v>
      </c>
      <c r="E96" s="3" t="s">
        <v>16</v>
      </c>
      <c r="F96" s="3">
        <v>1.2</v>
      </c>
      <c r="G96" s="3"/>
      <c r="H96" s="3"/>
      <c r="I96" s="3"/>
      <c r="J96" s="3"/>
      <c r="K96" s="3"/>
      <c r="L96" s="14" t="s">
        <v>147</v>
      </c>
      <c r="M96" s="14"/>
      <c r="N96" s="14"/>
      <c r="O96">
        <f t="shared" si="5"/>
        <v>5</v>
      </c>
      <c r="P96">
        <f t="shared" si="6"/>
        <v>1.2</v>
      </c>
      <c r="Q96" s="18">
        <f t="shared" si="7"/>
        <v>4.166666666666667</v>
      </c>
    </row>
    <row r="97" spans="1:17" x14ac:dyDescent="0.3">
      <c r="B97" s="3">
        <v>2020</v>
      </c>
      <c r="C97" s="3">
        <v>8</v>
      </c>
      <c r="D97" s="3">
        <v>14</v>
      </c>
      <c r="E97" s="3" t="s">
        <v>16</v>
      </c>
      <c r="F97" s="3">
        <v>1.1000000000000001</v>
      </c>
      <c r="G97" s="3"/>
      <c r="H97" s="3"/>
      <c r="I97" s="3"/>
      <c r="J97" s="3"/>
      <c r="K97" s="3"/>
      <c r="L97" s="14" t="s">
        <v>148</v>
      </c>
      <c r="M97" s="14"/>
      <c r="N97" s="14"/>
      <c r="O97">
        <f t="shared" si="5"/>
        <v>8</v>
      </c>
      <c r="P97">
        <f t="shared" si="6"/>
        <v>1.1000000000000001</v>
      </c>
      <c r="Q97" s="18">
        <f t="shared" si="7"/>
        <v>7.2727272727272725</v>
      </c>
    </row>
    <row r="98" spans="1:17" x14ac:dyDescent="0.3">
      <c r="B98" s="3">
        <v>2020</v>
      </c>
      <c r="C98" s="3">
        <v>8</v>
      </c>
      <c r="D98" s="3">
        <v>20</v>
      </c>
      <c r="E98" s="3" t="s">
        <v>16</v>
      </c>
      <c r="F98" s="3">
        <v>1.2</v>
      </c>
      <c r="G98" s="3"/>
      <c r="H98" s="3"/>
      <c r="I98" s="3"/>
      <c r="J98" s="3"/>
      <c r="K98" s="3"/>
      <c r="L98" s="14" t="s">
        <v>149</v>
      </c>
      <c r="M98" s="14"/>
      <c r="N98" s="14"/>
      <c r="O98">
        <f t="shared" si="5"/>
        <v>6</v>
      </c>
      <c r="P98">
        <f t="shared" si="6"/>
        <v>1.2</v>
      </c>
      <c r="Q98" s="18">
        <f t="shared" si="7"/>
        <v>5</v>
      </c>
    </row>
    <row r="99" spans="1:17" x14ac:dyDescent="0.3">
      <c r="B99" s="3">
        <v>2020</v>
      </c>
      <c r="C99" s="3">
        <v>8</v>
      </c>
      <c r="D99" s="3">
        <v>21</v>
      </c>
      <c r="E99" s="3" t="s">
        <v>16</v>
      </c>
      <c r="F99" s="3">
        <v>1.2</v>
      </c>
      <c r="G99" s="3"/>
      <c r="H99" s="3"/>
      <c r="I99" s="3"/>
      <c r="J99" s="3"/>
      <c r="K99" s="3"/>
      <c r="L99" s="14" t="s">
        <v>110</v>
      </c>
      <c r="M99" s="14"/>
      <c r="N99" s="14"/>
      <c r="O99">
        <f t="shared" si="5"/>
        <v>5</v>
      </c>
      <c r="P99">
        <f t="shared" si="6"/>
        <v>1.2</v>
      </c>
      <c r="Q99" s="18">
        <f t="shared" si="7"/>
        <v>4.166666666666667</v>
      </c>
    </row>
    <row r="100" spans="1:17" x14ac:dyDescent="0.3">
      <c r="B100" s="3">
        <v>2020</v>
      </c>
      <c r="C100" s="3">
        <v>8</v>
      </c>
      <c r="D100" s="3">
        <v>22</v>
      </c>
      <c r="E100" s="3" t="s">
        <v>16</v>
      </c>
      <c r="F100" s="3">
        <v>1.3</v>
      </c>
      <c r="G100" s="3"/>
      <c r="H100" s="3"/>
      <c r="I100" s="3"/>
      <c r="J100" s="3"/>
      <c r="K100" s="3"/>
      <c r="L100" s="14" t="s">
        <v>110</v>
      </c>
      <c r="M100" s="14"/>
      <c r="N100" s="14"/>
      <c r="O100">
        <f t="shared" si="5"/>
        <v>5</v>
      </c>
      <c r="P100">
        <f t="shared" si="6"/>
        <v>1.3</v>
      </c>
      <c r="Q100" s="18">
        <f t="shared" si="7"/>
        <v>3.8461538461538458</v>
      </c>
    </row>
    <row r="101" spans="1:17" x14ac:dyDescent="0.3">
      <c r="B101" s="3">
        <v>2020</v>
      </c>
      <c r="C101" s="3">
        <v>8</v>
      </c>
      <c r="D101" s="3">
        <v>28</v>
      </c>
      <c r="E101" s="3" t="s">
        <v>16</v>
      </c>
      <c r="F101" s="3">
        <v>1</v>
      </c>
      <c r="G101" s="3"/>
      <c r="H101" s="3"/>
      <c r="I101" s="3"/>
      <c r="J101" s="3"/>
      <c r="K101" s="3"/>
      <c r="L101" s="14" t="s">
        <v>54</v>
      </c>
      <c r="M101" s="14"/>
      <c r="N101" s="14"/>
      <c r="O101">
        <f t="shared" si="5"/>
        <v>4</v>
      </c>
      <c r="P101">
        <f t="shared" si="6"/>
        <v>1</v>
      </c>
      <c r="Q101" s="18">
        <f t="shared" si="7"/>
        <v>4</v>
      </c>
    </row>
    <row r="102" spans="1:17" x14ac:dyDescent="0.3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14"/>
      <c r="M102" s="14"/>
      <c r="N102" s="14"/>
      <c r="Q102" s="18"/>
    </row>
    <row r="103" spans="1:17" x14ac:dyDescent="0.3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14"/>
      <c r="M103" s="14"/>
      <c r="N103" s="14"/>
      <c r="Q103" s="18"/>
    </row>
    <row r="104" spans="1:17" x14ac:dyDescent="0.3">
      <c r="A104" s="6" t="s">
        <v>80</v>
      </c>
      <c r="B104" s="17" t="s">
        <v>2</v>
      </c>
      <c r="C104" s="17" t="s">
        <v>3</v>
      </c>
      <c r="D104" s="17" t="s">
        <v>4</v>
      </c>
      <c r="E104" s="17" t="s">
        <v>5</v>
      </c>
      <c r="F104" s="16" t="s">
        <v>6</v>
      </c>
      <c r="G104" s="16"/>
      <c r="H104" s="16" t="s">
        <v>7</v>
      </c>
      <c r="I104" s="16"/>
      <c r="J104" s="16" t="s">
        <v>8</v>
      </c>
      <c r="K104" s="16"/>
      <c r="L104" s="17" t="s">
        <v>9</v>
      </c>
      <c r="M104" s="17"/>
      <c r="N104" s="17"/>
      <c r="Q104" s="18"/>
    </row>
    <row r="105" spans="1:17" x14ac:dyDescent="0.3">
      <c r="A105" s="7" t="s">
        <v>97</v>
      </c>
      <c r="B105" s="17"/>
      <c r="C105" s="17"/>
      <c r="D105" s="17"/>
      <c r="E105" s="17"/>
      <c r="F105" s="8" t="s">
        <v>11</v>
      </c>
      <c r="G105" s="8" t="s">
        <v>12</v>
      </c>
      <c r="H105" s="8" t="s">
        <v>13</v>
      </c>
      <c r="I105" s="8" t="s">
        <v>14</v>
      </c>
      <c r="J105" s="8" t="s">
        <v>11</v>
      </c>
      <c r="K105" s="8" t="s">
        <v>12</v>
      </c>
      <c r="L105" s="17"/>
      <c r="M105" s="17"/>
      <c r="N105" s="17"/>
      <c r="Q105" s="18"/>
    </row>
    <row r="106" spans="1:17" x14ac:dyDescent="0.3">
      <c r="B106" s="3" t="s">
        <v>140</v>
      </c>
      <c r="C106" s="3" t="s">
        <v>140</v>
      </c>
      <c r="D106" s="3" t="s">
        <v>140</v>
      </c>
      <c r="E106" s="3" t="s">
        <v>140</v>
      </c>
      <c r="F106" s="3" t="s">
        <v>140</v>
      </c>
      <c r="G106" s="3" t="s">
        <v>140</v>
      </c>
      <c r="H106" s="3" t="s">
        <v>140</v>
      </c>
      <c r="I106" s="3" t="s">
        <v>140</v>
      </c>
      <c r="J106" s="3" t="s">
        <v>140</v>
      </c>
      <c r="K106" s="3" t="s">
        <v>140</v>
      </c>
      <c r="L106" s="14" t="s">
        <v>140</v>
      </c>
      <c r="M106" s="14"/>
      <c r="N106" s="14"/>
      <c r="Q106" s="18"/>
    </row>
    <row r="107" spans="1:17" x14ac:dyDescent="0.3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14"/>
      <c r="M107" s="14"/>
      <c r="N107" s="14"/>
      <c r="Q107" s="18"/>
    </row>
    <row r="108" spans="1:17" x14ac:dyDescent="0.3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14"/>
      <c r="M108" s="14"/>
      <c r="N108" s="14"/>
      <c r="Q108" s="18"/>
    </row>
    <row r="109" spans="1:17" x14ac:dyDescent="0.3">
      <c r="A109" s="6" t="s">
        <v>83</v>
      </c>
      <c r="B109" s="17" t="s">
        <v>2</v>
      </c>
      <c r="C109" s="17" t="s">
        <v>3</v>
      </c>
      <c r="D109" s="17" t="s">
        <v>4</v>
      </c>
      <c r="E109" s="17" t="s">
        <v>5</v>
      </c>
      <c r="F109" s="16" t="s">
        <v>6</v>
      </c>
      <c r="G109" s="16"/>
      <c r="H109" s="16" t="s">
        <v>7</v>
      </c>
      <c r="I109" s="16"/>
      <c r="J109" s="16" t="s">
        <v>8</v>
      </c>
      <c r="K109" s="16"/>
      <c r="L109" s="17" t="s">
        <v>9</v>
      </c>
      <c r="M109" s="17"/>
      <c r="N109" s="17"/>
      <c r="Q109" s="18"/>
    </row>
    <row r="110" spans="1:17" x14ac:dyDescent="0.3">
      <c r="A110" s="7" t="s">
        <v>10</v>
      </c>
      <c r="B110" s="17"/>
      <c r="C110" s="17"/>
      <c r="D110" s="17"/>
      <c r="E110" s="17"/>
      <c r="F110" s="8" t="s">
        <v>11</v>
      </c>
      <c r="G110" s="8" t="s">
        <v>12</v>
      </c>
      <c r="H110" s="8" t="s">
        <v>13</v>
      </c>
      <c r="I110" s="8" t="s">
        <v>14</v>
      </c>
      <c r="J110" s="8" t="s">
        <v>11</v>
      </c>
      <c r="K110" s="8" t="s">
        <v>12</v>
      </c>
      <c r="L110" s="17"/>
      <c r="M110" s="17"/>
      <c r="N110" s="17"/>
      <c r="Q110" s="18"/>
    </row>
    <row r="111" spans="1:17" x14ac:dyDescent="0.3">
      <c r="B111" s="3">
        <v>2020</v>
      </c>
      <c r="C111" s="3">
        <v>7</v>
      </c>
      <c r="D111" s="3">
        <v>20</v>
      </c>
      <c r="E111" s="3" t="s">
        <v>16</v>
      </c>
      <c r="F111" s="3">
        <v>0.9</v>
      </c>
      <c r="G111" s="3"/>
      <c r="H111" s="3"/>
      <c r="I111" s="3"/>
      <c r="J111" s="3"/>
      <c r="K111" s="3"/>
      <c r="L111" s="14" t="s">
        <v>150</v>
      </c>
      <c r="M111" s="14"/>
      <c r="N111" s="14"/>
      <c r="O111">
        <f t="shared" si="5"/>
        <v>6</v>
      </c>
      <c r="P111">
        <f t="shared" si="6"/>
        <v>0.9</v>
      </c>
      <c r="Q111" s="18">
        <f t="shared" si="7"/>
        <v>6.6666666666666661</v>
      </c>
    </row>
    <row r="112" spans="1:17" x14ac:dyDescent="0.3">
      <c r="B112" s="3">
        <v>2020</v>
      </c>
      <c r="C112" s="3">
        <v>7</v>
      </c>
      <c r="D112" s="3">
        <v>23</v>
      </c>
      <c r="E112" s="3" t="s">
        <v>16</v>
      </c>
      <c r="F112" s="3">
        <v>0.8</v>
      </c>
      <c r="G112" s="3"/>
      <c r="H112" s="3"/>
      <c r="I112" s="3"/>
      <c r="J112" s="3"/>
      <c r="K112" s="3"/>
      <c r="L112" s="14" t="s">
        <v>151</v>
      </c>
      <c r="M112" s="14"/>
      <c r="N112" s="14"/>
      <c r="O112">
        <f t="shared" si="5"/>
        <v>6</v>
      </c>
      <c r="P112">
        <f t="shared" si="6"/>
        <v>0.8</v>
      </c>
      <c r="Q112" s="18">
        <f t="shared" si="7"/>
        <v>7.5</v>
      </c>
    </row>
    <row r="113" spans="1:17" x14ac:dyDescent="0.3">
      <c r="B113" s="3">
        <v>2020</v>
      </c>
      <c r="C113" s="3">
        <v>7</v>
      </c>
      <c r="D113" s="3">
        <v>25</v>
      </c>
      <c r="E113" s="3" t="s">
        <v>16</v>
      </c>
      <c r="F113" s="3">
        <v>1.1000000000000001</v>
      </c>
      <c r="G113" s="3"/>
      <c r="H113" s="3"/>
      <c r="I113" s="3"/>
      <c r="J113" s="3"/>
      <c r="K113" s="3"/>
      <c r="L113" s="14" t="s">
        <v>152</v>
      </c>
      <c r="M113" s="14"/>
      <c r="N113" s="14"/>
      <c r="O113">
        <f t="shared" si="5"/>
        <v>8</v>
      </c>
      <c r="P113">
        <f t="shared" si="6"/>
        <v>1.1000000000000001</v>
      </c>
      <c r="Q113" s="18">
        <f t="shared" si="7"/>
        <v>7.2727272727272725</v>
      </c>
    </row>
    <row r="114" spans="1:17" x14ac:dyDescent="0.3">
      <c r="B114" s="3">
        <v>2020</v>
      </c>
      <c r="C114" s="3">
        <v>7</v>
      </c>
      <c r="D114" s="3">
        <v>30</v>
      </c>
      <c r="E114" s="3" t="s">
        <v>16</v>
      </c>
      <c r="F114" s="3">
        <v>1</v>
      </c>
      <c r="G114" s="3"/>
      <c r="H114" s="3"/>
      <c r="I114" s="3"/>
      <c r="J114" s="3"/>
      <c r="K114" s="3"/>
      <c r="L114" s="14" t="s">
        <v>153</v>
      </c>
      <c r="M114" s="14"/>
      <c r="N114" s="14"/>
      <c r="O114">
        <f t="shared" si="5"/>
        <v>5</v>
      </c>
      <c r="P114">
        <f t="shared" si="6"/>
        <v>1</v>
      </c>
      <c r="Q114" s="18">
        <f t="shared" si="7"/>
        <v>5</v>
      </c>
    </row>
    <row r="115" spans="1:17" x14ac:dyDescent="0.3">
      <c r="B115" s="3">
        <v>2020</v>
      </c>
      <c r="C115" s="3">
        <v>8</v>
      </c>
      <c r="D115" s="3">
        <v>5</v>
      </c>
      <c r="E115" s="3" t="s">
        <v>16</v>
      </c>
      <c r="F115" s="3">
        <v>1.1000000000000001</v>
      </c>
      <c r="G115" s="3"/>
      <c r="H115" s="3"/>
      <c r="I115" s="3"/>
      <c r="J115" s="3"/>
      <c r="K115" s="3"/>
      <c r="L115" s="14" t="s">
        <v>18</v>
      </c>
      <c r="M115" s="14"/>
      <c r="N115" s="14"/>
      <c r="O115">
        <f t="shared" si="5"/>
        <v>4</v>
      </c>
      <c r="P115">
        <f t="shared" si="6"/>
        <v>1.1000000000000001</v>
      </c>
      <c r="Q115" s="18">
        <f t="shared" si="7"/>
        <v>3.6363636363636362</v>
      </c>
    </row>
    <row r="116" spans="1:17" x14ac:dyDescent="0.3">
      <c r="B116" s="3">
        <v>2020</v>
      </c>
      <c r="C116" s="3">
        <v>8</v>
      </c>
      <c r="D116" s="3">
        <v>6</v>
      </c>
      <c r="E116" s="3" t="s">
        <v>16</v>
      </c>
      <c r="F116" s="3">
        <v>0.9</v>
      </c>
      <c r="G116" s="3"/>
      <c r="H116" s="3"/>
      <c r="I116" s="3"/>
      <c r="J116" s="3"/>
      <c r="K116" s="3"/>
      <c r="L116" s="14" t="s">
        <v>154</v>
      </c>
      <c r="M116" s="14"/>
      <c r="N116" s="14"/>
      <c r="O116">
        <f t="shared" si="5"/>
        <v>5</v>
      </c>
      <c r="P116">
        <f t="shared" si="6"/>
        <v>0.9</v>
      </c>
      <c r="Q116" s="18">
        <f t="shared" si="7"/>
        <v>5.5555555555555554</v>
      </c>
    </row>
    <row r="117" spans="1:17" x14ac:dyDescent="0.3">
      <c r="B117" s="3">
        <v>2020</v>
      </c>
      <c r="C117" s="3">
        <v>8</v>
      </c>
      <c r="D117" s="3">
        <v>7</v>
      </c>
      <c r="E117" s="3" t="s">
        <v>16</v>
      </c>
      <c r="F117" s="3">
        <v>0.9</v>
      </c>
      <c r="G117" s="3"/>
      <c r="H117" s="3"/>
      <c r="I117" s="3"/>
      <c r="J117" s="3"/>
      <c r="K117" s="3"/>
      <c r="L117" s="14" t="s">
        <v>155</v>
      </c>
      <c r="M117" s="14"/>
      <c r="N117" s="14"/>
      <c r="O117">
        <f t="shared" si="5"/>
        <v>6</v>
      </c>
      <c r="P117">
        <f t="shared" si="6"/>
        <v>0.9</v>
      </c>
      <c r="Q117" s="18">
        <f t="shared" si="7"/>
        <v>6.6666666666666661</v>
      </c>
    </row>
    <row r="118" spans="1:17" x14ac:dyDescent="0.3">
      <c r="B118" s="3">
        <v>2020</v>
      </c>
      <c r="C118" s="3">
        <v>8</v>
      </c>
      <c r="D118" s="3">
        <v>8</v>
      </c>
      <c r="E118" s="3" t="s">
        <v>16</v>
      </c>
      <c r="F118" s="3">
        <v>2</v>
      </c>
      <c r="G118" s="3"/>
      <c r="H118" s="3"/>
      <c r="I118" s="3"/>
      <c r="J118" s="3"/>
      <c r="K118" s="3"/>
      <c r="L118" s="14" t="s">
        <v>156</v>
      </c>
      <c r="M118" s="14"/>
      <c r="N118" s="14"/>
      <c r="O118">
        <f t="shared" si="5"/>
        <v>5</v>
      </c>
      <c r="P118">
        <f t="shared" si="6"/>
        <v>2</v>
      </c>
      <c r="Q118" s="18">
        <f t="shared" si="7"/>
        <v>2.5</v>
      </c>
    </row>
    <row r="119" spans="1:17" x14ac:dyDescent="0.3">
      <c r="B119" s="3">
        <v>2020</v>
      </c>
      <c r="C119" s="3">
        <v>8</v>
      </c>
      <c r="D119" s="3">
        <v>10</v>
      </c>
      <c r="E119" s="3" t="s">
        <v>16</v>
      </c>
      <c r="F119" s="3">
        <v>1.1000000000000001</v>
      </c>
      <c r="G119" s="3"/>
      <c r="H119" s="3"/>
      <c r="I119" s="3"/>
      <c r="J119" s="3"/>
      <c r="K119" s="3"/>
      <c r="L119" s="14" t="s">
        <v>157</v>
      </c>
      <c r="M119" s="14"/>
      <c r="N119" s="14"/>
      <c r="O119">
        <f t="shared" si="5"/>
        <v>4</v>
      </c>
      <c r="P119">
        <f t="shared" si="6"/>
        <v>1.1000000000000001</v>
      </c>
      <c r="Q119" s="18">
        <f t="shared" si="7"/>
        <v>3.6363636363636362</v>
      </c>
    </row>
    <row r="120" spans="1:17" x14ac:dyDescent="0.3">
      <c r="B120" s="3">
        <v>2020</v>
      </c>
      <c r="C120" s="3">
        <v>8</v>
      </c>
      <c r="D120" s="3">
        <v>12</v>
      </c>
      <c r="E120" s="3" t="s">
        <v>16</v>
      </c>
      <c r="F120" s="3">
        <v>1.1000000000000001</v>
      </c>
      <c r="G120" s="3"/>
      <c r="H120" s="3"/>
      <c r="I120" s="3"/>
      <c r="J120" s="3"/>
      <c r="K120" s="3"/>
      <c r="L120" s="14" t="s">
        <v>158</v>
      </c>
      <c r="M120" s="14"/>
      <c r="N120" s="14"/>
      <c r="O120">
        <f t="shared" si="5"/>
        <v>7</v>
      </c>
      <c r="P120">
        <f t="shared" si="6"/>
        <v>1.1000000000000001</v>
      </c>
      <c r="Q120" s="18">
        <f t="shared" si="7"/>
        <v>6.3636363636363633</v>
      </c>
    </row>
    <row r="121" spans="1:17" x14ac:dyDescent="0.3">
      <c r="B121" s="3">
        <v>2020</v>
      </c>
      <c r="C121" s="3">
        <v>8</v>
      </c>
      <c r="D121" s="3">
        <v>13</v>
      </c>
      <c r="E121" s="3" t="s">
        <v>16</v>
      </c>
      <c r="F121" s="3">
        <v>1</v>
      </c>
      <c r="G121" s="3"/>
      <c r="H121" s="3"/>
      <c r="I121" s="3"/>
      <c r="J121" s="3"/>
      <c r="K121" s="3"/>
      <c r="L121" s="14" t="s">
        <v>159</v>
      </c>
      <c r="M121" s="14"/>
      <c r="N121" s="14"/>
      <c r="O121">
        <f t="shared" si="5"/>
        <v>7</v>
      </c>
      <c r="P121">
        <f t="shared" si="6"/>
        <v>1</v>
      </c>
      <c r="Q121" s="18">
        <f t="shared" si="7"/>
        <v>7</v>
      </c>
    </row>
    <row r="122" spans="1:17" x14ac:dyDescent="0.3">
      <c r="B122" s="3">
        <v>2020</v>
      </c>
      <c r="C122" s="3">
        <v>8</v>
      </c>
      <c r="D122" s="3">
        <v>14</v>
      </c>
      <c r="E122" s="3" t="s">
        <v>16</v>
      </c>
      <c r="F122" s="3">
        <v>0.8</v>
      </c>
      <c r="G122" s="3"/>
      <c r="H122" s="3"/>
      <c r="I122" s="3"/>
      <c r="J122" s="3"/>
      <c r="K122" s="3"/>
      <c r="L122" s="14" t="s">
        <v>149</v>
      </c>
      <c r="M122" s="14"/>
      <c r="N122" s="14"/>
      <c r="O122">
        <f t="shared" si="5"/>
        <v>6</v>
      </c>
      <c r="P122">
        <f t="shared" si="6"/>
        <v>0.8</v>
      </c>
      <c r="Q122" s="18">
        <f t="shared" si="7"/>
        <v>7.5</v>
      </c>
    </row>
    <row r="123" spans="1:17" x14ac:dyDescent="0.3">
      <c r="B123" s="3">
        <v>2020</v>
      </c>
      <c r="C123" s="3">
        <v>8</v>
      </c>
      <c r="D123" s="3">
        <v>19</v>
      </c>
      <c r="E123" s="3" t="s">
        <v>16</v>
      </c>
      <c r="F123" s="3">
        <v>1</v>
      </c>
      <c r="G123" s="3"/>
      <c r="H123" s="3"/>
      <c r="I123" s="3"/>
      <c r="J123" s="3"/>
      <c r="K123" s="3"/>
      <c r="L123" s="14" t="s">
        <v>110</v>
      </c>
      <c r="M123" s="14"/>
      <c r="N123" s="14"/>
      <c r="O123">
        <f t="shared" si="5"/>
        <v>5</v>
      </c>
      <c r="P123">
        <f t="shared" si="6"/>
        <v>1</v>
      </c>
      <c r="Q123" s="18">
        <f t="shared" si="7"/>
        <v>5</v>
      </c>
    </row>
    <row r="124" spans="1:17" x14ac:dyDescent="0.3">
      <c r="B124" s="3">
        <v>2020</v>
      </c>
      <c r="C124" s="3">
        <v>8</v>
      </c>
      <c r="D124" s="3">
        <v>22</v>
      </c>
      <c r="E124" s="3" t="s">
        <v>16</v>
      </c>
      <c r="F124" s="3">
        <v>1.3</v>
      </c>
      <c r="G124" s="3"/>
      <c r="H124" s="3"/>
      <c r="I124" s="3"/>
      <c r="J124" s="3"/>
      <c r="K124" s="3"/>
      <c r="L124" s="14" t="s">
        <v>160</v>
      </c>
      <c r="M124" s="14"/>
      <c r="N124" s="14"/>
      <c r="O124">
        <f t="shared" si="5"/>
        <v>6</v>
      </c>
      <c r="P124">
        <f t="shared" si="6"/>
        <v>1.3</v>
      </c>
      <c r="Q124" s="18">
        <f t="shared" si="7"/>
        <v>4.615384615384615</v>
      </c>
    </row>
    <row r="125" spans="1:17" x14ac:dyDescent="0.3">
      <c r="B125" s="3">
        <v>2020</v>
      </c>
      <c r="C125" s="3">
        <v>8</v>
      </c>
      <c r="D125" s="3">
        <v>25</v>
      </c>
      <c r="E125" s="3" t="s">
        <v>16</v>
      </c>
      <c r="F125" s="3">
        <v>2</v>
      </c>
      <c r="G125" s="3"/>
      <c r="H125" s="3"/>
      <c r="I125" s="3"/>
      <c r="J125" s="3"/>
      <c r="K125" s="3"/>
      <c r="L125" s="14" t="s">
        <v>161</v>
      </c>
      <c r="M125" s="14"/>
      <c r="N125" s="14"/>
      <c r="O125">
        <f t="shared" si="5"/>
        <v>11</v>
      </c>
      <c r="P125">
        <f t="shared" si="6"/>
        <v>2</v>
      </c>
      <c r="Q125" s="18">
        <f t="shared" si="7"/>
        <v>5.5</v>
      </c>
    </row>
    <row r="126" spans="1:17" x14ac:dyDescent="0.3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14"/>
      <c r="M126" s="14"/>
      <c r="N126" s="14"/>
      <c r="Q126" s="18"/>
    </row>
    <row r="127" spans="1:17" x14ac:dyDescent="0.3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14"/>
      <c r="M127" s="14"/>
      <c r="N127" s="14"/>
      <c r="Q127" s="18"/>
    </row>
    <row r="128" spans="1:17" x14ac:dyDescent="0.3">
      <c r="A128" s="6" t="s">
        <v>94</v>
      </c>
      <c r="B128" s="17" t="s">
        <v>2</v>
      </c>
      <c r="C128" s="17" t="s">
        <v>3</v>
      </c>
      <c r="D128" s="17" t="s">
        <v>4</v>
      </c>
      <c r="E128" s="17" t="s">
        <v>5</v>
      </c>
      <c r="F128" s="16" t="s">
        <v>6</v>
      </c>
      <c r="G128" s="16"/>
      <c r="H128" s="16" t="s">
        <v>7</v>
      </c>
      <c r="I128" s="16"/>
      <c r="J128" s="16" t="s">
        <v>8</v>
      </c>
      <c r="K128" s="16"/>
      <c r="L128" s="17" t="s">
        <v>9</v>
      </c>
      <c r="M128" s="17"/>
      <c r="N128" s="17"/>
      <c r="Q128" s="18"/>
    </row>
    <row r="129" spans="1:17" x14ac:dyDescent="0.3">
      <c r="A129" s="7" t="s">
        <v>10</v>
      </c>
      <c r="B129" s="17"/>
      <c r="C129" s="17"/>
      <c r="D129" s="17"/>
      <c r="E129" s="17"/>
      <c r="F129" s="8" t="s">
        <v>11</v>
      </c>
      <c r="G129" s="8" t="s">
        <v>12</v>
      </c>
      <c r="H129" s="8" t="s">
        <v>13</v>
      </c>
      <c r="I129" s="8" t="s">
        <v>14</v>
      </c>
      <c r="J129" s="8" t="s">
        <v>11</v>
      </c>
      <c r="K129" s="8" t="s">
        <v>12</v>
      </c>
      <c r="L129" s="17"/>
      <c r="M129" s="17"/>
      <c r="N129" s="17"/>
      <c r="Q129" s="18"/>
    </row>
    <row r="130" spans="1:17" x14ac:dyDescent="0.3">
      <c r="B130" s="3">
        <v>2020</v>
      </c>
      <c r="C130" s="3">
        <v>6</v>
      </c>
      <c r="D130" s="3">
        <v>2</v>
      </c>
      <c r="E130" s="3" t="s">
        <v>16</v>
      </c>
      <c r="F130" s="3">
        <v>0.9</v>
      </c>
      <c r="G130" s="3"/>
      <c r="H130" s="3"/>
      <c r="I130" s="3"/>
      <c r="J130" s="3"/>
      <c r="K130" s="3"/>
      <c r="L130" s="14" t="s">
        <v>143</v>
      </c>
      <c r="M130" s="14"/>
      <c r="N130" s="14"/>
      <c r="O130">
        <f t="shared" si="5"/>
        <v>10</v>
      </c>
      <c r="P130">
        <f t="shared" si="6"/>
        <v>0.9</v>
      </c>
      <c r="Q130" s="18">
        <f t="shared" si="7"/>
        <v>11.111111111111111</v>
      </c>
    </row>
    <row r="131" spans="1:17" x14ac:dyDescent="0.3">
      <c r="B131" s="3">
        <v>2020</v>
      </c>
      <c r="C131" s="3">
        <v>6</v>
      </c>
      <c r="D131" s="3">
        <v>29</v>
      </c>
      <c r="E131" s="3" t="s">
        <v>107</v>
      </c>
      <c r="F131" s="3"/>
      <c r="G131" s="3"/>
      <c r="H131" s="3"/>
      <c r="I131" s="3"/>
      <c r="J131" s="3"/>
      <c r="K131" s="3"/>
      <c r="L131" s="14" t="s">
        <v>162</v>
      </c>
      <c r="M131" s="14"/>
      <c r="N131" s="14"/>
      <c r="O131">
        <f t="shared" si="5"/>
        <v>3</v>
      </c>
      <c r="P131">
        <f t="shared" si="6"/>
        <v>0</v>
      </c>
      <c r="Q131" s="18"/>
    </row>
    <row r="132" spans="1:17" x14ac:dyDescent="0.3">
      <c r="B132" s="3">
        <v>2020</v>
      </c>
      <c r="C132" s="3">
        <v>7</v>
      </c>
      <c r="D132" s="3">
        <v>7</v>
      </c>
      <c r="E132" s="3" t="s">
        <v>16</v>
      </c>
      <c r="F132" s="3">
        <v>1.1000000000000001</v>
      </c>
      <c r="G132" s="3"/>
      <c r="H132" s="3"/>
      <c r="I132" s="3"/>
      <c r="J132" s="3"/>
      <c r="K132" s="3"/>
      <c r="L132" s="14" t="s">
        <v>163</v>
      </c>
      <c r="M132" s="14"/>
      <c r="N132" s="14"/>
      <c r="O132">
        <f t="shared" si="5"/>
        <v>3</v>
      </c>
      <c r="P132">
        <f t="shared" si="6"/>
        <v>1.1000000000000001</v>
      </c>
      <c r="Q132" s="18">
        <f t="shared" si="7"/>
        <v>2.7272727272727271</v>
      </c>
    </row>
    <row r="133" spans="1:17" x14ac:dyDescent="0.3">
      <c r="B133" s="3">
        <v>2020</v>
      </c>
      <c r="C133" s="3">
        <v>7</v>
      </c>
      <c r="D133" s="3">
        <v>9</v>
      </c>
      <c r="E133" s="3" t="s">
        <v>16</v>
      </c>
      <c r="F133" s="3">
        <v>1.1000000000000001</v>
      </c>
      <c r="G133" s="3"/>
      <c r="H133" s="3"/>
      <c r="I133" s="3"/>
      <c r="J133" s="3"/>
      <c r="K133" s="3"/>
      <c r="L133" s="14" t="s">
        <v>164</v>
      </c>
      <c r="M133" s="14"/>
      <c r="N133" s="14"/>
      <c r="O133">
        <f t="shared" si="5"/>
        <v>6</v>
      </c>
      <c r="P133">
        <f t="shared" si="6"/>
        <v>1.1000000000000001</v>
      </c>
      <c r="Q133" s="18">
        <f t="shared" si="7"/>
        <v>5.4545454545454541</v>
      </c>
    </row>
    <row r="134" spans="1:17" x14ac:dyDescent="0.3">
      <c r="B134" s="3">
        <v>2020</v>
      </c>
      <c r="C134" s="3">
        <v>7</v>
      </c>
      <c r="D134" s="3">
        <v>14</v>
      </c>
      <c r="E134" s="3" t="s">
        <v>16</v>
      </c>
      <c r="F134" s="3">
        <v>1.2</v>
      </c>
      <c r="G134" s="3"/>
      <c r="H134" s="3"/>
      <c r="I134" s="3"/>
      <c r="J134" s="3"/>
      <c r="K134" s="3"/>
      <c r="L134" s="14" t="s">
        <v>104</v>
      </c>
      <c r="M134" s="14"/>
      <c r="N134" s="14"/>
      <c r="O134">
        <f t="shared" ref="O134:O197" si="8">LEN(L134)-LEN(SUBSTITUTE(L134, ",", ""))+1</f>
        <v>4</v>
      </c>
      <c r="P134">
        <f t="shared" ref="P134:P197" si="9">SUM(F134:K134)</f>
        <v>1.2</v>
      </c>
      <c r="Q134" s="18">
        <f t="shared" ref="Q134:Q197" si="10">O134/P134</f>
        <v>3.3333333333333335</v>
      </c>
    </row>
    <row r="135" spans="1:17" x14ac:dyDescent="0.3">
      <c r="B135" s="3">
        <v>2020</v>
      </c>
      <c r="C135" s="3">
        <v>7</v>
      </c>
      <c r="D135" s="3">
        <v>17</v>
      </c>
      <c r="E135" s="3" t="s">
        <v>16</v>
      </c>
      <c r="F135" s="3">
        <v>1.1000000000000001</v>
      </c>
      <c r="G135" s="3"/>
      <c r="H135" s="3"/>
      <c r="I135" s="3"/>
      <c r="J135" s="3"/>
      <c r="K135" s="3"/>
      <c r="L135" s="14" t="s">
        <v>165</v>
      </c>
      <c r="M135" s="14"/>
      <c r="N135" s="14"/>
      <c r="O135">
        <f t="shared" si="8"/>
        <v>8</v>
      </c>
      <c r="P135">
        <f t="shared" si="9"/>
        <v>1.1000000000000001</v>
      </c>
      <c r="Q135" s="18">
        <f t="shared" si="10"/>
        <v>7.2727272727272725</v>
      </c>
    </row>
    <row r="136" spans="1:17" x14ac:dyDescent="0.3">
      <c r="B136" s="3">
        <v>2020</v>
      </c>
      <c r="C136" s="3">
        <v>7</v>
      </c>
      <c r="D136" s="3">
        <v>23</v>
      </c>
      <c r="E136" s="3" t="s">
        <v>16</v>
      </c>
      <c r="F136" s="3">
        <v>1.2</v>
      </c>
      <c r="G136" s="3"/>
      <c r="H136" s="3"/>
      <c r="I136" s="3"/>
      <c r="J136" s="3"/>
      <c r="K136" s="3"/>
      <c r="L136" s="14" t="s">
        <v>166</v>
      </c>
      <c r="M136" s="14"/>
      <c r="N136" s="14"/>
      <c r="O136">
        <f t="shared" si="8"/>
        <v>9</v>
      </c>
      <c r="P136">
        <f t="shared" si="9"/>
        <v>1.2</v>
      </c>
      <c r="Q136" s="18">
        <f t="shared" si="10"/>
        <v>7.5</v>
      </c>
    </row>
    <row r="137" spans="1:17" x14ac:dyDescent="0.3">
      <c r="B137" s="3">
        <v>2020</v>
      </c>
      <c r="C137" s="3">
        <v>7</v>
      </c>
      <c r="D137" s="3">
        <v>28</v>
      </c>
      <c r="E137" s="3" t="s">
        <v>16</v>
      </c>
      <c r="F137" s="3">
        <v>1.1000000000000001</v>
      </c>
      <c r="G137" s="3"/>
      <c r="H137" s="3"/>
      <c r="I137" s="3"/>
      <c r="J137" s="3"/>
      <c r="K137" s="3"/>
      <c r="L137" s="14" t="s">
        <v>167</v>
      </c>
      <c r="M137" s="14"/>
      <c r="N137" s="14"/>
      <c r="O137">
        <f t="shared" si="8"/>
        <v>5</v>
      </c>
      <c r="P137">
        <f t="shared" si="9"/>
        <v>1.1000000000000001</v>
      </c>
      <c r="Q137" s="18">
        <f t="shared" si="10"/>
        <v>4.545454545454545</v>
      </c>
    </row>
    <row r="138" spans="1:17" x14ac:dyDescent="0.3">
      <c r="B138" s="3">
        <v>2020</v>
      </c>
      <c r="C138" s="3">
        <v>7</v>
      </c>
      <c r="D138" s="3">
        <v>30</v>
      </c>
      <c r="E138" s="3" t="s">
        <v>16</v>
      </c>
      <c r="F138" s="3">
        <v>1.2</v>
      </c>
      <c r="G138" s="3"/>
      <c r="H138" s="3"/>
      <c r="I138" s="3"/>
      <c r="J138" s="3"/>
      <c r="K138" s="3"/>
      <c r="L138" s="14" t="s">
        <v>88</v>
      </c>
      <c r="M138" s="14"/>
      <c r="N138" s="14"/>
      <c r="O138">
        <f t="shared" si="8"/>
        <v>2</v>
      </c>
      <c r="P138">
        <f t="shared" si="9"/>
        <v>1.2</v>
      </c>
      <c r="Q138" s="18">
        <f t="shared" si="10"/>
        <v>1.6666666666666667</v>
      </c>
    </row>
    <row r="139" spans="1:17" x14ac:dyDescent="0.3">
      <c r="B139" s="3">
        <v>2020</v>
      </c>
      <c r="C139" s="3">
        <v>8</v>
      </c>
      <c r="D139" s="3">
        <v>5</v>
      </c>
      <c r="E139" s="3" t="s">
        <v>16</v>
      </c>
      <c r="F139" s="3">
        <v>1.2</v>
      </c>
      <c r="G139" s="3"/>
      <c r="H139" s="3"/>
      <c r="I139" s="3"/>
      <c r="J139" s="3"/>
      <c r="K139" s="3"/>
      <c r="L139" s="14" t="s">
        <v>168</v>
      </c>
      <c r="M139" s="14"/>
      <c r="N139" s="14"/>
      <c r="O139">
        <f t="shared" si="8"/>
        <v>6</v>
      </c>
      <c r="P139">
        <f t="shared" si="9"/>
        <v>1.2</v>
      </c>
      <c r="Q139" s="18">
        <f t="shared" si="10"/>
        <v>5</v>
      </c>
    </row>
    <row r="140" spans="1:17" x14ac:dyDescent="0.3">
      <c r="B140" s="3">
        <v>2020</v>
      </c>
      <c r="C140" s="3">
        <v>8</v>
      </c>
      <c r="D140" s="3">
        <v>7</v>
      </c>
      <c r="E140" s="3" t="s">
        <v>16</v>
      </c>
      <c r="F140" s="3">
        <v>1.6</v>
      </c>
      <c r="G140" s="3"/>
      <c r="H140" s="3"/>
      <c r="I140" s="3"/>
      <c r="J140" s="3"/>
      <c r="K140" s="3"/>
      <c r="L140" s="14" t="s">
        <v>169</v>
      </c>
      <c r="M140" s="14"/>
      <c r="N140" s="14"/>
      <c r="O140">
        <f t="shared" si="8"/>
        <v>9</v>
      </c>
      <c r="P140">
        <f t="shared" si="9"/>
        <v>1.6</v>
      </c>
      <c r="Q140" s="18">
        <f t="shared" si="10"/>
        <v>5.625</v>
      </c>
    </row>
    <row r="141" spans="1:17" x14ac:dyDescent="0.3">
      <c r="B141" s="3">
        <v>2020</v>
      </c>
      <c r="C141" s="3">
        <v>8</v>
      </c>
      <c r="D141" s="3">
        <v>12</v>
      </c>
      <c r="E141" s="3" t="s">
        <v>16</v>
      </c>
      <c r="F141" s="3">
        <v>1.3</v>
      </c>
      <c r="G141" s="3"/>
      <c r="H141" s="3"/>
      <c r="I141" s="3"/>
      <c r="J141" s="3"/>
      <c r="K141" s="3"/>
      <c r="L141" s="14" t="s">
        <v>111</v>
      </c>
      <c r="M141" s="14"/>
      <c r="N141" s="14"/>
      <c r="O141">
        <f t="shared" si="8"/>
        <v>4</v>
      </c>
      <c r="P141">
        <f t="shared" si="9"/>
        <v>1.3</v>
      </c>
      <c r="Q141" s="18">
        <f t="shared" si="10"/>
        <v>3.0769230769230766</v>
      </c>
    </row>
    <row r="142" spans="1:17" x14ac:dyDescent="0.3">
      <c r="B142" s="3">
        <v>2020</v>
      </c>
      <c r="C142" s="3">
        <v>8</v>
      </c>
      <c r="D142" s="3">
        <v>14</v>
      </c>
      <c r="E142" s="3" t="s">
        <v>16</v>
      </c>
      <c r="F142" s="3">
        <v>0.9</v>
      </c>
      <c r="G142" s="3"/>
      <c r="H142" s="3"/>
      <c r="I142" s="3"/>
      <c r="J142" s="3"/>
      <c r="K142" s="3"/>
      <c r="L142" s="14" t="s">
        <v>170</v>
      </c>
      <c r="M142" s="14"/>
      <c r="N142" s="14"/>
      <c r="O142">
        <f t="shared" si="8"/>
        <v>6</v>
      </c>
      <c r="P142">
        <f t="shared" si="9"/>
        <v>0.9</v>
      </c>
      <c r="Q142" s="18">
        <f t="shared" si="10"/>
        <v>6.6666666666666661</v>
      </c>
    </row>
    <row r="143" spans="1:17" x14ac:dyDescent="0.3">
      <c r="B143" s="3">
        <v>2020</v>
      </c>
      <c r="C143" s="3">
        <v>8</v>
      </c>
      <c r="D143" s="3">
        <v>20</v>
      </c>
      <c r="E143" s="3" t="s">
        <v>16</v>
      </c>
      <c r="F143" s="3">
        <v>1.7</v>
      </c>
      <c r="G143" s="3"/>
      <c r="H143" s="3"/>
      <c r="I143" s="3"/>
      <c r="J143" s="3"/>
      <c r="K143" s="3"/>
      <c r="L143" s="14" t="s">
        <v>171</v>
      </c>
      <c r="M143" s="14"/>
      <c r="N143" s="14"/>
      <c r="O143">
        <f t="shared" si="8"/>
        <v>5</v>
      </c>
      <c r="P143">
        <f t="shared" si="9"/>
        <v>1.7</v>
      </c>
      <c r="Q143" s="18">
        <f t="shared" si="10"/>
        <v>2.9411764705882355</v>
      </c>
    </row>
    <row r="144" spans="1:17" x14ac:dyDescent="0.3">
      <c r="B144" s="3">
        <v>2020</v>
      </c>
      <c r="C144" s="3">
        <v>8</v>
      </c>
      <c r="D144" s="3">
        <v>25</v>
      </c>
      <c r="E144" s="3" t="s">
        <v>16</v>
      </c>
      <c r="F144" s="3">
        <v>1.1000000000000001</v>
      </c>
      <c r="G144" s="3"/>
      <c r="H144" s="3"/>
      <c r="I144" s="3"/>
      <c r="J144" s="3"/>
      <c r="K144" s="3"/>
      <c r="L144" s="14" t="s">
        <v>172</v>
      </c>
      <c r="M144" s="14"/>
      <c r="N144" s="14"/>
      <c r="O144">
        <f t="shared" si="8"/>
        <v>5</v>
      </c>
      <c r="P144">
        <f t="shared" si="9"/>
        <v>1.1000000000000001</v>
      </c>
      <c r="Q144" s="18">
        <f t="shared" si="10"/>
        <v>4.545454545454545</v>
      </c>
    </row>
    <row r="145" spans="1:17" x14ac:dyDescent="0.3">
      <c r="B145" s="3" t="s">
        <v>173</v>
      </c>
      <c r="C145" s="3"/>
      <c r="D145" s="3"/>
      <c r="E145" s="3"/>
      <c r="F145" s="3"/>
      <c r="G145" s="3"/>
      <c r="H145" s="3"/>
      <c r="I145" s="3"/>
      <c r="J145" s="3"/>
      <c r="K145" s="3"/>
      <c r="L145" s="14"/>
      <c r="M145" s="14"/>
      <c r="N145" s="14"/>
      <c r="Q145" s="18"/>
    </row>
    <row r="146" spans="1:17" x14ac:dyDescent="0.3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14"/>
      <c r="M146" s="14"/>
      <c r="N146" s="14"/>
      <c r="Q146" s="18"/>
    </row>
    <row r="147" spans="1:17" x14ac:dyDescent="0.3">
      <c r="A147" s="6" t="s">
        <v>174</v>
      </c>
      <c r="B147" s="17" t="s">
        <v>2</v>
      </c>
      <c r="C147" s="17" t="s">
        <v>3</v>
      </c>
      <c r="D147" s="17" t="s">
        <v>4</v>
      </c>
      <c r="E147" s="17" t="s">
        <v>5</v>
      </c>
      <c r="F147" s="16" t="s">
        <v>6</v>
      </c>
      <c r="G147" s="16"/>
      <c r="H147" s="16" t="s">
        <v>7</v>
      </c>
      <c r="I147" s="16"/>
      <c r="J147" s="16" t="s">
        <v>8</v>
      </c>
      <c r="K147" s="16"/>
      <c r="L147" s="17" t="s">
        <v>9</v>
      </c>
      <c r="M147" s="17"/>
      <c r="N147" s="17"/>
      <c r="Q147" s="18"/>
    </row>
    <row r="148" spans="1:17" x14ac:dyDescent="0.3">
      <c r="A148" s="7" t="s">
        <v>10</v>
      </c>
      <c r="B148" s="17"/>
      <c r="C148" s="17"/>
      <c r="D148" s="17"/>
      <c r="E148" s="17"/>
      <c r="F148" s="8" t="s">
        <v>11</v>
      </c>
      <c r="G148" s="8" t="s">
        <v>12</v>
      </c>
      <c r="H148" s="8" t="s">
        <v>13</v>
      </c>
      <c r="I148" s="8" t="s">
        <v>14</v>
      </c>
      <c r="J148" s="8" t="s">
        <v>11</v>
      </c>
      <c r="K148" s="8" t="s">
        <v>12</v>
      </c>
      <c r="L148" s="17"/>
      <c r="M148" s="17"/>
      <c r="N148" s="17"/>
      <c r="Q148" s="18"/>
    </row>
    <row r="149" spans="1:17" x14ac:dyDescent="0.3">
      <c r="B149" s="3">
        <v>2020</v>
      </c>
      <c r="C149" s="3">
        <v>7</v>
      </c>
      <c r="D149" s="3">
        <v>10</v>
      </c>
      <c r="E149" s="3" t="s">
        <v>16</v>
      </c>
      <c r="F149" s="3">
        <v>1</v>
      </c>
      <c r="G149" s="3"/>
      <c r="H149" s="3"/>
      <c r="I149" s="3"/>
      <c r="J149" s="3"/>
      <c r="K149" s="3"/>
      <c r="L149" s="14" t="s">
        <v>150</v>
      </c>
      <c r="M149" s="14"/>
      <c r="N149" s="14"/>
      <c r="O149">
        <f t="shared" si="8"/>
        <v>6</v>
      </c>
      <c r="P149">
        <f t="shared" si="9"/>
        <v>1</v>
      </c>
      <c r="Q149" s="18">
        <f t="shared" si="10"/>
        <v>6</v>
      </c>
    </row>
    <row r="150" spans="1:17" x14ac:dyDescent="0.3">
      <c r="B150" s="3">
        <v>2020</v>
      </c>
      <c r="C150" s="3">
        <v>7</v>
      </c>
      <c r="D150" s="3">
        <v>28</v>
      </c>
      <c r="E150" s="3" t="s">
        <v>16</v>
      </c>
      <c r="F150" s="3">
        <v>0.9</v>
      </c>
      <c r="G150" s="3"/>
      <c r="H150" s="3"/>
      <c r="I150" s="3"/>
      <c r="J150" s="3"/>
      <c r="K150" s="3"/>
      <c r="L150" s="14" t="s">
        <v>175</v>
      </c>
      <c r="M150" s="14"/>
      <c r="N150" s="14"/>
      <c r="O150">
        <f t="shared" si="8"/>
        <v>7</v>
      </c>
      <c r="P150">
        <f t="shared" si="9"/>
        <v>0.9</v>
      </c>
      <c r="Q150" s="18">
        <f t="shared" si="10"/>
        <v>7.7777777777777777</v>
      </c>
    </row>
    <row r="151" spans="1:17" x14ac:dyDescent="0.3">
      <c r="B151" s="3">
        <v>2020</v>
      </c>
      <c r="C151" s="3">
        <v>7</v>
      </c>
      <c r="D151" s="3">
        <v>29</v>
      </c>
      <c r="E151" s="3" t="s">
        <v>16</v>
      </c>
      <c r="F151" s="3">
        <v>0.8</v>
      </c>
      <c r="G151" s="3"/>
      <c r="H151" s="3"/>
      <c r="I151" s="3"/>
      <c r="J151" s="3"/>
      <c r="K151" s="3"/>
      <c r="L151" s="14" t="s">
        <v>152</v>
      </c>
      <c r="M151" s="14"/>
      <c r="N151" s="14"/>
      <c r="O151">
        <f t="shared" si="8"/>
        <v>8</v>
      </c>
      <c r="P151">
        <f t="shared" si="9"/>
        <v>0.8</v>
      </c>
      <c r="Q151" s="18">
        <f t="shared" si="10"/>
        <v>10</v>
      </c>
    </row>
    <row r="152" spans="1:17" x14ac:dyDescent="0.3">
      <c r="B152" s="3">
        <v>2020</v>
      </c>
      <c r="C152" s="3">
        <v>8</v>
      </c>
      <c r="D152" s="3">
        <v>5</v>
      </c>
      <c r="E152" s="3" t="s">
        <v>16</v>
      </c>
      <c r="F152" s="3">
        <v>1.1000000000000001</v>
      </c>
      <c r="G152" s="3"/>
      <c r="H152" s="3"/>
      <c r="I152" s="3"/>
      <c r="J152" s="3"/>
      <c r="K152" s="3"/>
      <c r="L152" s="14" t="s">
        <v>176</v>
      </c>
      <c r="M152" s="14"/>
      <c r="N152" s="14"/>
      <c r="O152">
        <f t="shared" si="8"/>
        <v>3</v>
      </c>
      <c r="P152">
        <f t="shared" si="9"/>
        <v>1.1000000000000001</v>
      </c>
      <c r="Q152" s="18">
        <f t="shared" si="10"/>
        <v>2.7272727272727271</v>
      </c>
    </row>
    <row r="153" spans="1:17" x14ac:dyDescent="0.3">
      <c r="B153" s="3">
        <v>2020</v>
      </c>
      <c r="C153" s="3">
        <v>8</v>
      </c>
      <c r="D153" s="3">
        <v>6</v>
      </c>
      <c r="E153" s="3" t="s">
        <v>16</v>
      </c>
      <c r="F153" s="3">
        <v>1</v>
      </c>
      <c r="G153" s="3"/>
      <c r="H153" s="3"/>
      <c r="I153" s="3"/>
      <c r="J153" s="3"/>
      <c r="K153" s="3"/>
      <c r="L153" s="14" t="s">
        <v>18</v>
      </c>
      <c r="M153" s="14"/>
      <c r="N153" s="14"/>
      <c r="O153">
        <f t="shared" si="8"/>
        <v>4</v>
      </c>
      <c r="P153">
        <f t="shared" si="9"/>
        <v>1</v>
      </c>
      <c r="Q153" s="18">
        <f t="shared" si="10"/>
        <v>4</v>
      </c>
    </row>
    <row r="154" spans="1:17" x14ac:dyDescent="0.3">
      <c r="B154" s="3">
        <v>2020</v>
      </c>
      <c r="C154" s="3">
        <v>8</v>
      </c>
      <c r="D154" s="3">
        <v>12</v>
      </c>
      <c r="E154" s="3" t="s">
        <v>16</v>
      </c>
      <c r="F154" s="3">
        <v>1.1000000000000001</v>
      </c>
      <c r="G154" s="3"/>
      <c r="H154" s="3"/>
      <c r="I154" s="3"/>
      <c r="J154" s="3"/>
      <c r="K154" s="3"/>
      <c r="L154" s="14" t="s">
        <v>177</v>
      </c>
      <c r="M154" s="14"/>
      <c r="N154" s="14"/>
      <c r="O154">
        <f t="shared" si="8"/>
        <v>7</v>
      </c>
      <c r="P154">
        <f t="shared" si="9"/>
        <v>1.1000000000000001</v>
      </c>
      <c r="Q154" s="18">
        <f t="shared" si="10"/>
        <v>6.3636363636363633</v>
      </c>
    </row>
    <row r="155" spans="1:17" x14ac:dyDescent="0.3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14"/>
      <c r="M155" s="14"/>
      <c r="N155" s="14"/>
      <c r="Q155" s="18"/>
    </row>
    <row r="156" spans="1:17" x14ac:dyDescent="0.3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14"/>
      <c r="M156" s="14"/>
      <c r="N156" s="14"/>
      <c r="Q156" s="18"/>
    </row>
    <row r="157" spans="1:17" x14ac:dyDescent="0.3">
      <c r="A157" s="6" t="s">
        <v>99</v>
      </c>
      <c r="B157" s="17" t="s">
        <v>2</v>
      </c>
      <c r="C157" s="17" t="s">
        <v>3</v>
      </c>
      <c r="D157" s="17" t="s">
        <v>4</v>
      </c>
      <c r="E157" s="17" t="s">
        <v>5</v>
      </c>
      <c r="F157" s="16" t="s">
        <v>6</v>
      </c>
      <c r="G157" s="16"/>
      <c r="H157" s="16" t="s">
        <v>7</v>
      </c>
      <c r="I157" s="16"/>
      <c r="J157" s="16" t="s">
        <v>8</v>
      </c>
      <c r="K157" s="16"/>
      <c r="L157" s="17" t="s">
        <v>9</v>
      </c>
      <c r="M157" s="17"/>
      <c r="N157" s="17"/>
      <c r="Q157" s="18"/>
    </row>
    <row r="158" spans="1:17" x14ac:dyDescent="0.3">
      <c r="A158" s="7" t="s">
        <v>10</v>
      </c>
      <c r="B158" s="17"/>
      <c r="C158" s="17"/>
      <c r="D158" s="17"/>
      <c r="E158" s="17"/>
      <c r="F158" s="8" t="s">
        <v>11</v>
      </c>
      <c r="G158" s="8" t="s">
        <v>12</v>
      </c>
      <c r="H158" s="8" t="s">
        <v>13</v>
      </c>
      <c r="I158" s="8" t="s">
        <v>14</v>
      </c>
      <c r="J158" s="8" t="s">
        <v>11</v>
      </c>
      <c r="K158" s="8" t="s">
        <v>12</v>
      </c>
      <c r="L158" s="17"/>
      <c r="M158" s="17"/>
      <c r="N158" s="17"/>
      <c r="Q158" s="18"/>
    </row>
    <row r="159" spans="1:17" x14ac:dyDescent="0.3">
      <c r="B159" s="3">
        <v>2018</v>
      </c>
      <c r="C159" s="3">
        <v>5</v>
      </c>
      <c r="D159" s="3">
        <v>20</v>
      </c>
      <c r="E159" s="3" t="s">
        <v>16</v>
      </c>
      <c r="F159" s="3">
        <v>1.1000000000000001</v>
      </c>
      <c r="G159" s="3"/>
      <c r="H159" s="3"/>
      <c r="I159" s="3"/>
      <c r="J159" s="3"/>
      <c r="K159" s="3"/>
      <c r="L159" s="14" t="s">
        <v>178</v>
      </c>
      <c r="M159" s="14"/>
      <c r="N159" s="14"/>
      <c r="O159">
        <f t="shared" si="8"/>
        <v>6</v>
      </c>
      <c r="P159">
        <f t="shared" si="9"/>
        <v>1.1000000000000001</v>
      </c>
      <c r="Q159" s="18">
        <f t="shared" si="10"/>
        <v>5.4545454545454541</v>
      </c>
    </row>
    <row r="160" spans="1:17" x14ac:dyDescent="0.3">
      <c r="B160" s="3">
        <v>2018</v>
      </c>
      <c r="C160" s="3">
        <v>5</v>
      </c>
      <c r="D160" s="3">
        <v>27</v>
      </c>
      <c r="E160" s="3" t="s">
        <v>16</v>
      </c>
      <c r="F160" s="3">
        <v>1</v>
      </c>
      <c r="G160" s="3"/>
      <c r="H160" s="3"/>
      <c r="I160" s="3"/>
      <c r="J160" s="3"/>
      <c r="K160" s="3"/>
      <c r="L160" s="14" t="s">
        <v>179</v>
      </c>
      <c r="M160" s="14"/>
      <c r="N160" s="14"/>
      <c r="O160">
        <f t="shared" si="8"/>
        <v>5</v>
      </c>
      <c r="P160">
        <f t="shared" si="9"/>
        <v>1</v>
      </c>
      <c r="Q160" s="18">
        <f t="shared" si="10"/>
        <v>5</v>
      </c>
    </row>
    <row r="161" spans="1:17" x14ac:dyDescent="0.3">
      <c r="B161" s="3">
        <v>2018</v>
      </c>
      <c r="C161" s="3">
        <v>7</v>
      </c>
      <c r="D161" s="3">
        <v>30</v>
      </c>
      <c r="E161" s="3" t="s">
        <v>16</v>
      </c>
      <c r="F161" s="3">
        <v>1.2</v>
      </c>
      <c r="G161" s="3"/>
      <c r="H161" s="3"/>
      <c r="I161" s="3"/>
      <c r="J161" s="3"/>
      <c r="K161" s="3"/>
      <c r="L161" s="14" t="s">
        <v>180</v>
      </c>
      <c r="M161" s="14"/>
      <c r="N161" s="14"/>
      <c r="O161">
        <f t="shared" si="8"/>
        <v>8</v>
      </c>
      <c r="P161">
        <f t="shared" si="9"/>
        <v>1.2</v>
      </c>
      <c r="Q161" s="18">
        <f t="shared" si="10"/>
        <v>6.666666666666667</v>
      </c>
    </row>
    <row r="162" spans="1:17" x14ac:dyDescent="0.3">
      <c r="B162" s="3">
        <v>2018</v>
      </c>
      <c r="C162" s="3">
        <v>8</v>
      </c>
      <c r="D162" s="3">
        <v>3</v>
      </c>
      <c r="E162" s="3" t="s">
        <v>16</v>
      </c>
      <c r="F162" s="3">
        <v>1.1000000000000001</v>
      </c>
      <c r="G162" s="3"/>
      <c r="H162" s="3"/>
      <c r="I162" s="3"/>
      <c r="J162" s="3"/>
      <c r="K162" s="3"/>
      <c r="L162" s="14" t="s">
        <v>166</v>
      </c>
      <c r="M162" s="14"/>
      <c r="N162" s="14"/>
      <c r="O162">
        <f t="shared" si="8"/>
        <v>9</v>
      </c>
      <c r="P162">
        <f t="shared" si="9"/>
        <v>1.1000000000000001</v>
      </c>
      <c r="Q162" s="18">
        <f t="shared" si="10"/>
        <v>8.1818181818181817</v>
      </c>
    </row>
    <row r="163" spans="1:17" x14ac:dyDescent="0.3">
      <c r="B163" s="3">
        <v>2018</v>
      </c>
      <c r="C163" s="3">
        <v>8</v>
      </c>
      <c r="D163" s="3">
        <v>13</v>
      </c>
      <c r="E163" s="3" t="s">
        <v>16</v>
      </c>
      <c r="F163" s="3">
        <v>1.2</v>
      </c>
      <c r="G163" s="3"/>
      <c r="H163" s="3"/>
      <c r="I163" s="3"/>
      <c r="J163" s="3"/>
      <c r="K163" s="3"/>
      <c r="L163" s="14" t="s">
        <v>181</v>
      </c>
      <c r="M163" s="14"/>
      <c r="N163" s="14"/>
      <c r="O163">
        <f t="shared" si="8"/>
        <v>7</v>
      </c>
      <c r="P163">
        <f t="shared" si="9"/>
        <v>1.2</v>
      </c>
      <c r="Q163" s="18">
        <f t="shared" si="10"/>
        <v>5.8333333333333339</v>
      </c>
    </row>
    <row r="164" spans="1:17" x14ac:dyDescent="0.3">
      <c r="B164" s="3">
        <v>2020</v>
      </c>
      <c r="C164" s="3">
        <v>3</v>
      </c>
      <c r="D164" s="3">
        <v>11</v>
      </c>
      <c r="E164" s="3" t="s">
        <v>16</v>
      </c>
      <c r="F164" s="3">
        <v>1</v>
      </c>
      <c r="G164" s="3"/>
      <c r="H164" s="3"/>
      <c r="I164" s="3"/>
      <c r="J164" s="3"/>
      <c r="K164" s="3"/>
      <c r="L164" s="14" t="s">
        <v>182</v>
      </c>
      <c r="M164" s="14"/>
      <c r="N164" s="14"/>
      <c r="O164">
        <f t="shared" si="8"/>
        <v>8</v>
      </c>
      <c r="P164">
        <f t="shared" si="9"/>
        <v>1</v>
      </c>
      <c r="Q164" s="18">
        <f t="shared" si="10"/>
        <v>8</v>
      </c>
    </row>
    <row r="165" spans="1:17" x14ac:dyDescent="0.3">
      <c r="B165" s="3">
        <v>2020</v>
      </c>
      <c r="C165" s="3">
        <v>3</v>
      </c>
      <c r="D165" s="3">
        <v>24</v>
      </c>
      <c r="E165" s="3" t="s">
        <v>16</v>
      </c>
      <c r="F165" s="3">
        <v>1.1000000000000001</v>
      </c>
      <c r="G165" s="3"/>
      <c r="H165" s="3"/>
      <c r="I165" s="3"/>
      <c r="J165" s="3"/>
      <c r="K165" s="3"/>
      <c r="L165" s="14" t="s">
        <v>183</v>
      </c>
      <c r="M165" s="14"/>
      <c r="N165" s="14"/>
      <c r="O165">
        <f t="shared" si="8"/>
        <v>3</v>
      </c>
      <c r="P165">
        <f t="shared" si="9"/>
        <v>1.1000000000000001</v>
      </c>
      <c r="Q165" s="18">
        <f t="shared" si="10"/>
        <v>2.7272727272727271</v>
      </c>
    </row>
    <row r="166" spans="1:17" x14ac:dyDescent="0.3">
      <c r="B166" s="3">
        <v>2020</v>
      </c>
      <c r="C166" s="3">
        <v>6</v>
      </c>
      <c r="D166" s="3">
        <v>25</v>
      </c>
      <c r="E166" s="3" t="s">
        <v>16</v>
      </c>
      <c r="F166" s="3">
        <v>1.2</v>
      </c>
      <c r="G166" s="3"/>
      <c r="H166" s="3"/>
      <c r="I166" s="3"/>
      <c r="J166" s="3"/>
      <c r="K166" s="3"/>
      <c r="L166" s="14" t="s">
        <v>184</v>
      </c>
      <c r="M166" s="14"/>
      <c r="N166" s="14"/>
      <c r="O166">
        <f t="shared" si="8"/>
        <v>8</v>
      </c>
      <c r="P166">
        <f t="shared" si="9"/>
        <v>1.2</v>
      </c>
      <c r="Q166" s="18">
        <f t="shared" si="10"/>
        <v>6.666666666666667</v>
      </c>
    </row>
    <row r="167" spans="1:17" x14ac:dyDescent="0.3">
      <c r="B167" s="3">
        <v>2020</v>
      </c>
      <c r="C167" s="3">
        <v>6</v>
      </c>
      <c r="D167" s="3">
        <v>30</v>
      </c>
      <c r="E167" s="3" t="s">
        <v>16</v>
      </c>
      <c r="F167" s="3">
        <v>1.3</v>
      </c>
      <c r="G167" s="3"/>
      <c r="H167" s="3"/>
      <c r="I167" s="3"/>
      <c r="J167" s="3"/>
      <c r="K167" s="3"/>
      <c r="L167" s="14" t="s">
        <v>185</v>
      </c>
      <c r="M167" s="14"/>
      <c r="N167" s="14"/>
      <c r="O167">
        <f t="shared" si="8"/>
        <v>8</v>
      </c>
      <c r="P167">
        <f t="shared" si="9"/>
        <v>1.3</v>
      </c>
      <c r="Q167" s="18">
        <f t="shared" si="10"/>
        <v>6.1538461538461533</v>
      </c>
    </row>
    <row r="168" spans="1:17" x14ac:dyDescent="0.3">
      <c r="B168" s="3">
        <v>2020</v>
      </c>
      <c r="C168" s="3">
        <v>7</v>
      </c>
      <c r="D168" s="3">
        <v>7</v>
      </c>
      <c r="E168" s="3" t="s">
        <v>16</v>
      </c>
      <c r="F168" s="3">
        <v>1.1000000000000001</v>
      </c>
      <c r="G168" s="3"/>
      <c r="H168" s="3"/>
      <c r="I168" s="3"/>
      <c r="J168" s="3"/>
      <c r="K168" s="3"/>
      <c r="L168" s="14" t="s">
        <v>186</v>
      </c>
      <c r="M168" s="14"/>
      <c r="N168" s="14"/>
      <c r="O168">
        <f t="shared" si="8"/>
        <v>8</v>
      </c>
      <c r="P168">
        <f t="shared" si="9"/>
        <v>1.1000000000000001</v>
      </c>
      <c r="Q168" s="18">
        <f t="shared" si="10"/>
        <v>7.2727272727272725</v>
      </c>
    </row>
    <row r="169" spans="1:17" x14ac:dyDescent="0.3">
      <c r="B169" s="3">
        <v>2020</v>
      </c>
      <c r="C169" s="3">
        <v>7</v>
      </c>
      <c r="D169" s="3">
        <v>8</v>
      </c>
      <c r="E169" s="3" t="s">
        <v>16</v>
      </c>
      <c r="F169" s="3">
        <v>1.2</v>
      </c>
      <c r="G169" s="3"/>
      <c r="H169" s="3"/>
      <c r="I169" s="3"/>
      <c r="J169" s="3"/>
      <c r="K169" s="3"/>
      <c r="L169" s="14" t="s">
        <v>187</v>
      </c>
      <c r="M169" s="14"/>
      <c r="N169" s="14"/>
      <c r="O169">
        <f t="shared" si="8"/>
        <v>5</v>
      </c>
      <c r="P169">
        <f t="shared" si="9"/>
        <v>1.2</v>
      </c>
      <c r="Q169" s="18">
        <f t="shared" si="10"/>
        <v>4.166666666666667</v>
      </c>
    </row>
    <row r="170" spans="1:17" x14ac:dyDescent="0.3">
      <c r="B170" s="3">
        <v>2020</v>
      </c>
      <c r="C170" s="3">
        <v>7</v>
      </c>
      <c r="D170" s="3">
        <v>9</v>
      </c>
      <c r="E170" s="3" t="s">
        <v>16</v>
      </c>
      <c r="F170" s="3">
        <v>1.2</v>
      </c>
      <c r="G170" s="3"/>
      <c r="H170" s="3"/>
      <c r="I170" s="3"/>
      <c r="J170" s="3"/>
      <c r="K170" s="3"/>
      <c r="L170" s="14" t="s">
        <v>54</v>
      </c>
      <c r="M170" s="14"/>
      <c r="N170" s="14"/>
      <c r="O170">
        <f t="shared" si="8"/>
        <v>4</v>
      </c>
      <c r="P170">
        <f t="shared" si="9"/>
        <v>1.2</v>
      </c>
      <c r="Q170" s="18">
        <f t="shared" si="10"/>
        <v>3.3333333333333335</v>
      </c>
    </row>
    <row r="171" spans="1:17" x14ac:dyDescent="0.3">
      <c r="B171" s="3">
        <v>2020</v>
      </c>
      <c r="C171" s="3">
        <v>7</v>
      </c>
      <c r="D171" s="3">
        <v>29</v>
      </c>
      <c r="E171" s="3" t="s">
        <v>16</v>
      </c>
      <c r="F171" s="3">
        <v>1.2</v>
      </c>
      <c r="G171" s="3"/>
      <c r="H171" s="3"/>
      <c r="I171" s="3"/>
      <c r="J171" s="3"/>
      <c r="K171" s="3"/>
      <c r="L171" s="14" t="s">
        <v>110</v>
      </c>
      <c r="M171" s="14"/>
      <c r="N171" s="14"/>
      <c r="O171">
        <f t="shared" si="8"/>
        <v>5</v>
      </c>
      <c r="P171">
        <f t="shared" si="9"/>
        <v>1.2</v>
      </c>
      <c r="Q171" s="18">
        <f t="shared" si="10"/>
        <v>4.166666666666667</v>
      </c>
    </row>
    <row r="172" spans="1:17" x14ac:dyDescent="0.3">
      <c r="B172" s="3">
        <v>2020</v>
      </c>
      <c r="C172" s="3">
        <v>7</v>
      </c>
      <c r="D172" s="3">
        <v>30</v>
      </c>
      <c r="E172" s="3" t="s">
        <v>16</v>
      </c>
      <c r="F172" s="3">
        <v>1.6</v>
      </c>
      <c r="G172" s="3"/>
      <c r="H172" s="3"/>
      <c r="I172" s="3"/>
      <c r="J172" s="3"/>
      <c r="K172" s="3"/>
      <c r="L172" s="14" t="s">
        <v>188</v>
      </c>
      <c r="M172" s="14"/>
      <c r="N172" s="14"/>
      <c r="O172">
        <f t="shared" si="8"/>
        <v>5</v>
      </c>
      <c r="P172">
        <f t="shared" si="9"/>
        <v>1.6</v>
      </c>
      <c r="Q172" s="18">
        <f t="shared" si="10"/>
        <v>3.125</v>
      </c>
    </row>
    <row r="173" spans="1:17" x14ac:dyDescent="0.3">
      <c r="B173" s="3">
        <v>2020</v>
      </c>
      <c r="C173" s="3">
        <v>8</v>
      </c>
      <c r="D173" s="3">
        <v>20</v>
      </c>
      <c r="E173" s="3" t="s">
        <v>16</v>
      </c>
      <c r="F173" s="3">
        <v>1.3</v>
      </c>
      <c r="G173" s="3"/>
      <c r="H173" s="3"/>
      <c r="I173" s="3"/>
      <c r="J173" s="3"/>
      <c r="K173" s="3"/>
      <c r="L173" s="14" t="s">
        <v>189</v>
      </c>
      <c r="M173" s="14"/>
      <c r="N173" s="14"/>
      <c r="O173">
        <f t="shared" si="8"/>
        <v>10</v>
      </c>
      <c r="P173">
        <f t="shared" si="9"/>
        <v>1.3</v>
      </c>
      <c r="Q173" s="18">
        <f t="shared" si="10"/>
        <v>7.6923076923076916</v>
      </c>
    </row>
    <row r="174" spans="1:17" x14ac:dyDescent="0.3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14"/>
      <c r="M174" s="14"/>
      <c r="N174" s="14"/>
      <c r="Q174" s="18"/>
    </row>
    <row r="175" spans="1:17" x14ac:dyDescent="0.3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14"/>
      <c r="M175" s="14"/>
      <c r="N175" s="14"/>
      <c r="Q175" s="18"/>
    </row>
    <row r="176" spans="1:17" x14ac:dyDescent="0.3">
      <c r="A176" s="6" t="s">
        <v>190</v>
      </c>
      <c r="B176" s="17" t="s">
        <v>2</v>
      </c>
      <c r="C176" s="17" t="s">
        <v>3</v>
      </c>
      <c r="D176" s="17" t="s">
        <v>4</v>
      </c>
      <c r="E176" s="17" t="s">
        <v>5</v>
      </c>
      <c r="F176" s="16" t="s">
        <v>6</v>
      </c>
      <c r="G176" s="16"/>
      <c r="H176" s="16" t="s">
        <v>7</v>
      </c>
      <c r="I176" s="16"/>
      <c r="J176" s="16" t="s">
        <v>8</v>
      </c>
      <c r="K176" s="16"/>
      <c r="L176" s="17" t="s">
        <v>9</v>
      </c>
      <c r="M176" s="17"/>
      <c r="N176" s="17"/>
      <c r="Q176" s="18"/>
    </row>
    <row r="177" spans="1:17" x14ac:dyDescent="0.3">
      <c r="A177" s="7" t="s">
        <v>10</v>
      </c>
      <c r="B177" s="17"/>
      <c r="C177" s="17"/>
      <c r="D177" s="17"/>
      <c r="E177" s="17"/>
      <c r="F177" s="8" t="s">
        <v>11</v>
      </c>
      <c r="G177" s="8" t="s">
        <v>12</v>
      </c>
      <c r="H177" s="8" t="s">
        <v>13</v>
      </c>
      <c r="I177" s="8" t="s">
        <v>14</v>
      </c>
      <c r="J177" s="8" t="s">
        <v>11</v>
      </c>
      <c r="K177" s="8" t="s">
        <v>12</v>
      </c>
      <c r="L177" s="17"/>
      <c r="M177" s="17"/>
      <c r="N177" s="17"/>
      <c r="Q177" s="18"/>
    </row>
    <row r="178" spans="1:17" x14ac:dyDescent="0.3">
      <c r="B178" s="3">
        <v>2018</v>
      </c>
      <c r="C178" s="3">
        <v>9</v>
      </c>
      <c r="D178" s="3">
        <v>8</v>
      </c>
      <c r="E178" s="3" t="s">
        <v>16</v>
      </c>
      <c r="F178" s="3">
        <v>1</v>
      </c>
      <c r="G178" s="3"/>
      <c r="H178" s="3"/>
      <c r="I178" s="3"/>
      <c r="J178" s="3"/>
      <c r="K178" s="3"/>
      <c r="L178" s="14" t="s">
        <v>61</v>
      </c>
      <c r="M178" s="14"/>
      <c r="N178" s="14"/>
      <c r="O178">
        <f t="shared" si="8"/>
        <v>2</v>
      </c>
      <c r="P178">
        <f t="shared" si="9"/>
        <v>1</v>
      </c>
      <c r="Q178" s="18">
        <f t="shared" si="10"/>
        <v>2</v>
      </c>
    </row>
    <row r="179" spans="1:17" x14ac:dyDescent="0.3">
      <c r="B179" s="3">
        <v>2018</v>
      </c>
      <c r="C179" s="3">
        <v>9</v>
      </c>
      <c r="D179" s="3">
        <v>15</v>
      </c>
      <c r="E179" s="3" t="s">
        <v>16</v>
      </c>
      <c r="F179" s="3">
        <v>0.7</v>
      </c>
      <c r="G179" s="3"/>
      <c r="H179" s="3"/>
      <c r="I179" s="3"/>
      <c r="J179" s="3"/>
      <c r="K179" s="3"/>
      <c r="L179" s="14" t="s">
        <v>191</v>
      </c>
      <c r="M179" s="14"/>
      <c r="N179" s="14"/>
      <c r="O179">
        <f t="shared" si="8"/>
        <v>7</v>
      </c>
      <c r="P179">
        <f t="shared" si="9"/>
        <v>0.7</v>
      </c>
      <c r="Q179" s="18">
        <f t="shared" si="10"/>
        <v>10</v>
      </c>
    </row>
    <row r="180" spans="1:17" x14ac:dyDescent="0.3">
      <c r="B180" s="3">
        <v>2018</v>
      </c>
      <c r="C180" s="3">
        <v>9</v>
      </c>
      <c r="D180" s="3">
        <v>20</v>
      </c>
      <c r="E180" s="3" t="s">
        <v>16</v>
      </c>
      <c r="F180" s="3">
        <v>1</v>
      </c>
      <c r="G180" s="3"/>
      <c r="H180" s="3"/>
      <c r="I180" s="3"/>
      <c r="J180" s="3"/>
      <c r="K180" s="3"/>
      <c r="L180" s="14" t="s">
        <v>104</v>
      </c>
      <c r="M180" s="14"/>
      <c r="N180" s="14"/>
      <c r="O180">
        <f t="shared" si="8"/>
        <v>4</v>
      </c>
      <c r="P180">
        <f t="shared" si="9"/>
        <v>1</v>
      </c>
      <c r="Q180" s="18">
        <f t="shared" si="10"/>
        <v>4</v>
      </c>
    </row>
    <row r="181" spans="1:17" x14ac:dyDescent="0.3">
      <c r="B181" s="3">
        <v>2018</v>
      </c>
      <c r="C181" s="3">
        <v>10</v>
      </c>
      <c r="D181" s="3">
        <v>10</v>
      </c>
      <c r="E181" s="3" t="s">
        <v>16</v>
      </c>
      <c r="F181" s="3">
        <v>0.9</v>
      </c>
      <c r="G181" s="3"/>
      <c r="H181" s="3"/>
      <c r="I181" s="3"/>
      <c r="J181" s="3"/>
      <c r="K181" s="3"/>
      <c r="L181" s="14" t="s">
        <v>176</v>
      </c>
      <c r="M181" s="14"/>
      <c r="N181" s="14"/>
      <c r="O181">
        <f t="shared" si="8"/>
        <v>3</v>
      </c>
      <c r="P181">
        <f t="shared" si="9"/>
        <v>0.9</v>
      </c>
      <c r="Q181" s="18">
        <f t="shared" si="10"/>
        <v>3.333333333333333</v>
      </c>
    </row>
    <row r="182" spans="1:17" x14ac:dyDescent="0.3">
      <c r="B182" s="3">
        <v>2018</v>
      </c>
      <c r="C182" s="3">
        <v>10</v>
      </c>
      <c r="D182" s="3">
        <v>18</v>
      </c>
      <c r="E182" s="3" t="s">
        <v>16</v>
      </c>
      <c r="F182" s="3">
        <v>1</v>
      </c>
      <c r="G182" s="3"/>
      <c r="H182" s="3"/>
      <c r="I182" s="3"/>
      <c r="J182" s="3"/>
      <c r="K182" s="3"/>
      <c r="L182" s="14" t="s">
        <v>143</v>
      </c>
      <c r="M182" s="14"/>
      <c r="N182" s="14"/>
      <c r="O182">
        <f t="shared" si="8"/>
        <v>10</v>
      </c>
      <c r="P182">
        <f t="shared" si="9"/>
        <v>1</v>
      </c>
      <c r="Q182" s="18">
        <f t="shared" si="10"/>
        <v>10</v>
      </c>
    </row>
    <row r="183" spans="1:17" x14ac:dyDescent="0.3">
      <c r="B183" s="3">
        <v>2018</v>
      </c>
      <c r="C183" s="3">
        <v>10</v>
      </c>
      <c r="D183" s="3">
        <v>20</v>
      </c>
      <c r="E183" s="3" t="s">
        <v>16</v>
      </c>
      <c r="F183" s="3">
        <v>1.1000000000000001</v>
      </c>
      <c r="G183" s="3"/>
      <c r="H183" s="3"/>
      <c r="I183" s="3"/>
      <c r="J183" s="3"/>
      <c r="K183" s="3"/>
      <c r="L183" s="14" t="s">
        <v>21</v>
      </c>
      <c r="M183" s="14"/>
      <c r="N183" s="14"/>
      <c r="O183">
        <f t="shared" si="8"/>
        <v>2</v>
      </c>
      <c r="P183">
        <f t="shared" si="9"/>
        <v>1.1000000000000001</v>
      </c>
      <c r="Q183" s="18">
        <f t="shared" si="10"/>
        <v>1.8181818181818181</v>
      </c>
    </row>
    <row r="184" spans="1:17" x14ac:dyDescent="0.3">
      <c r="B184" s="3">
        <v>2018</v>
      </c>
      <c r="C184" s="3">
        <v>10</v>
      </c>
      <c r="D184" s="3">
        <v>26</v>
      </c>
      <c r="E184" s="3" t="s">
        <v>16</v>
      </c>
      <c r="F184" s="3">
        <v>1</v>
      </c>
      <c r="G184" s="3"/>
      <c r="H184" s="3"/>
      <c r="I184" s="3"/>
      <c r="J184" s="3"/>
      <c r="K184" s="3"/>
      <c r="L184" s="14" t="s">
        <v>21</v>
      </c>
      <c r="M184" s="14"/>
      <c r="N184" s="14"/>
      <c r="O184">
        <f t="shared" si="8"/>
        <v>2</v>
      </c>
      <c r="P184">
        <f t="shared" si="9"/>
        <v>1</v>
      </c>
      <c r="Q184" s="18">
        <f t="shared" si="10"/>
        <v>2</v>
      </c>
    </row>
    <row r="185" spans="1:17" x14ac:dyDescent="0.3">
      <c r="B185" s="3">
        <v>2018</v>
      </c>
      <c r="C185" s="3">
        <v>11</v>
      </c>
      <c r="D185" s="3">
        <v>12</v>
      </c>
      <c r="E185" s="3" t="s">
        <v>16</v>
      </c>
      <c r="F185" s="3">
        <v>1.1000000000000001</v>
      </c>
      <c r="G185" s="3"/>
      <c r="H185" s="3"/>
      <c r="I185" s="3"/>
      <c r="J185" s="3"/>
      <c r="K185" s="3"/>
      <c r="L185" s="14" t="s">
        <v>183</v>
      </c>
      <c r="M185" s="14"/>
      <c r="N185" s="14"/>
      <c r="O185">
        <f t="shared" si="8"/>
        <v>3</v>
      </c>
      <c r="P185">
        <f t="shared" si="9"/>
        <v>1.1000000000000001</v>
      </c>
      <c r="Q185" s="18">
        <f t="shared" si="10"/>
        <v>2.7272727272727271</v>
      </c>
    </row>
    <row r="186" spans="1:17" x14ac:dyDescent="0.3">
      <c r="B186" s="3">
        <v>2018</v>
      </c>
      <c r="C186" s="3">
        <v>11</v>
      </c>
      <c r="D186" s="3">
        <v>22</v>
      </c>
      <c r="E186" s="3" t="s">
        <v>16</v>
      </c>
      <c r="F186" s="3">
        <v>1.1000000000000001</v>
      </c>
      <c r="G186" s="3"/>
      <c r="H186" s="3"/>
      <c r="I186" s="3"/>
      <c r="J186" s="3"/>
      <c r="K186" s="3"/>
      <c r="L186" s="14" t="s">
        <v>88</v>
      </c>
      <c r="M186" s="14"/>
      <c r="N186" s="14"/>
      <c r="O186">
        <f t="shared" si="8"/>
        <v>2</v>
      </c>
      <c r="P186">
        <f t="shared" si="9"/>
        <v>1.1000000000000001</v>
      </c>
      <c r="Q186" s="18">
        <f t="shared" si="10"/>
        <v>1.8181818181818181</v>
      </c>
    </row>
    <row r="187" spans="1:17" x14ac:dyDescent="0.3">
      <c r="B187" s="3">
        <v>2018</v>
      </c>
      <c r="C187" s="3">
        <v>11</v>
      </c>
      <c r="D187" s="3">
        <v>22</v>
      </c>
      <c r="E187" s="3" t="s">
        <v>16</v>
      </c>
      <c r="F187" s="3">
        <v>1.1000000000000001</v>
      </c>
      <c r="G187" s="3"/>
      <c r="H187" s="3"/>
      <c r="I187" s="3"/>
      <c r="J187" s="3"/>
      <c r="K187" s="3"/>
      <c r="L187" s="14" t="s">
        <v>23</v>
      </c>
      <c r="M187" s="14"/>
      <c r="N187" s="14"/>
      <c r="O187">
        <f t="shared" si="8"/>
        <v>3</v>
      </c>
      <c r="P187">
        <f t="shared" si="9"/>
        <v>1.1000000000000001</v>
      </c>
      <c r="Q187" s="18">
        <f t="shared" si="10"/>
        <v>2.7272727272727271</v>
      </c>
    </row>
    <row r="188" spans="1:17" x14ac:dyDescent="0.3">
      <c r="B188" s="3">
        <v>2018</v>
      </c>
      <c r="C188" s="3">
        <v>11</v>
      </c>
      <c r="D188" s="3">
        <v>23</v>
      </c>
      <c r="E188" s="3" t="s">
        <v>16</v>
      </c>
      <c r="F188" s="3">
        <v>1</v>
      </c>
      <c r="G188" s="3"/>
      <c r="H188" s="3"/>
      <c r="I188" s="3"/>
      <c r="J188" s="3"/>
      <c r="K188" s="3"/>
      <c r="L188" s="14" t="s">
        <v>192</v>
      </c>
      <c r="M188" s="14"/>
      <c r="N188" s="14"/>
      <c r="O188">
        <f t="shared" si="8"/>
        <v>3</v>
      </c>
      <c r="P188">
        <f t="shared" si="9"/>
        <v>1</v>
      </c>
      <c r="Q188" s="18">
        <f t="shared" si="10"/>
        <v>3</v>
      </c>
    </row>
    <row r="189" spans="1:17" x14ac:dyDescent="0.3">
      <c r="B189" s="3">
        <v>2018</v>
      </c>
      <c r="C189" s="3">
        <v>11</v>
      </c>
      <c r="D189" s="3">
        <v>29</v>
      </c>
      <c r="E189" s="3" t="s">
        <v>16</v>
      </c>
      <c r="F189" s="3">
        <v>1.1000000000000001</v>
      </c>
      <c r="G189" s="3"/>
      <c r="H189" s="3"/>
      <c r="I189" s="3"/>
      <c r="J189" s="3"/>
      <c r="K189" s="3"/>
      <c r="L189" s="14" t="s">
        <v>193</v>
      </c>
      <c r="M189" s="14"/>
      <c r="N189" s="14"/>
      <c r="O189">
        <f t="shared" si="8"/>
        <v>2</v>
      </c>
      <c r="P189">
        <f t="shared" si="9"/>
        <v>1.1000000000000001</v>
      </c>
      <c r="Q189" s="18">
        <f t="shared" si="10"/>
        <v>1.8181818181818181</v>
      </c>
    </row>
    <row r="190" spans="1:17" x14ac:dyDescent="0.3">
      <c r="B190" s="3">
        <v>2018</v>
      </c>
      <c r="C190" s="3">
        <v>11</v>
      </c>
      <c r="D190" s="3">
        <v>30</v>
      </c>
      <c r="E190" s="3" t="s">
        <v>16</v>
      </c>
      <c r="F190" s="3">
        <v>0.7</v>
      </c>
      <c r="G190" s="3"/>
      <c r="H190" s="3"/>
      <c r="I190" s="3"/>
      <c r="J190" s="3"/>
      <c r="K190" s="3"/>
      <c r="L190" s="14" t="s">
        <v>25</v>
      </c>
      <c r="M190" s="14"/>
      <c r="N190" s="14"/>
      <c r="O190">
        <f t="shared" si="8"/>
        <v>5</v>
      </c>
      <c r="P190">
        <f t="shared" si="9"/>
        <v>0.7</v>
      </c>
      <c r="Q190" s="18">
        <f t="shared" si="10"/>
        <v>7.1428571428571432</v>
      </c>
    </row>
    <row r="191" spans="1:17" x14ac:dyDescent="0.3">
      <c r="B191" s="3">
        <v>2018</v>
      </c>
      <c r="C191" s="3">
        <v>12</v>
      </c>
      <c r="D191" s="3">
        <v>2</v>
      </c>
      <c r="E191" s="3" t="s">
        <v>16</v>
      </c>
      <c r="F191" s="3">
        <v>1</v>
      </c>
      <c r="G191" s="3"/>
      <c r="H191" s="3"/>
      <c r="I191" s="3"/>
      <c r="J191" s="3"/>
      <c r="K191" s="3"/>
      <c r="L191" s="14" t="s">
        <v>54</v>
      </c>
      <c r="M191" s="14"/>
      <c r="N191" s="14"/>
      <c r="O191">
        <f t="shared" si="8"/>
        <v>4</v>
      </c>
      <c r="P191">
        <f t="shared" si="9"/>
        <v>1</v>
      </c>
      <c r="Q191" s="18">
        <f t="shared" si="10"/>
        <v>4</v>
      </c>
    </row>
    <row r="192" spans="1:17" x14ac:dyDescent="0.3">
      <c r="B192" s="3">
        <v>2018</v>
      </c>
      <c r="C192" s="3">
        <v>12</v>
      </c>
      <c r="D192" s="3">
        <v>6</v>
      </c>
      <c r="E192" s="3" t="s">
        <v>16</v>
      </c>
      <c r="F192" s="3">
        <v>1.4</v>
      </c>
      <c r="G192" s="3"/>
      <c r="H192" s="3"/>
      <c r="I192" s="3"/>
      <c r="J192" s="3"/>
      <c r="K192" s="3"/>
      <c r="L192" s="14" t="s">
        <v>25</v>
      </c>
      <c r="M192" s="14"/>
      <c r="N192" s="14"/>
      <c r="O192">
        <f t="shared" si="8"/>
        <v>5</v>
      </c>
      <c r="P192">
        <f t="shared" si="9"/>
        <v>1.4</v>
      </c>
      <c r="Q192" s="18">
        <f t="shared" si="10"/>
        <v>3.5714285714285716</v>
      </c>
    </row>
    <row r="193" spans="2:17" x14ac:dyDescent="0.3">
      <c r="B193" s="3">
        <v>2018</v>
      </c>
      <c r="C193" s="3">
        <v>12</v>
      </c>
      <c r="D193" s="3">
        <v>6</v>
      </c>
      <c r="E193" s="3" t="s">
        <v>16</v>
      </c>
      <c r="F193" s="3">
        <v>0.6</v>
      </c>
      <c r="G193" s="3"/>
      <c r="H193" s="3"/>
      <c r="I193" s="3"/>
      <c r="J193" s="3"/>
      <c r="K193" s="3"/>
      <c r="L193" s="14" t="s">
        <v>54</v>
      </c>
      <c r="M193" s="14"/>
      <c r="N193" s="14"/>
      <c r="O193">
        <f t="shared" si="8"/>
        <v>4</v>
      </c>
      <c r="P193">
        <f t="shared" si="9"/>
        <v>0.6</v>
      </c>
      <c r="Q193" s="18">
        <f t="shared" si="10"/>
        <v>6.666666666666667</v>
      </c>
    </row>
    <row r="194" spans="2:17" x14ac:dyDescent="0.3">
      <c r="B194" s="3">
        <v>2018</v>
      </c>
      <c r="C194" s="3">
        <v>12</v>
      </c>
      <c r="D194" s="3">
        <v>7</v>
      </c>
      <c r="E194" s="3" t="s">
        <v>16</v>
      </c>
      <c r="F194" s="3">
        <v>1</v>
      </c>
      <c r="G194" s="3"/>
      <c r="H194" s="3"/>
      <c r="I194" s="3"/>
      <c r="J194" s="3"/>
      <c r="K194" s="3"/>
      <c r="L194" s="14" t="s">
        <v>194</v>
      </c>
      <c r="M194" s="14"/>
      <c r="N194" s="14"/>
      <c r="O194">
        <f t="shared" si="8"/>
        <v>6</v>
      </c>
      <c r="P194">
        <f t="shared" si="9"/>
        <v>1</v>
      </c>
      <c r="Q194" s="18">
        <f t="shared" si="10"/>
        <v>6</v>
      </c>
    </row>
    <row r="195" spans="2:17" x14ac:dyDescent="0.3">
      <c r="B195" s="3">
        <v>2018</v>
      </c>
      <c r="C195" s="3">
        <v>12</v>
      </c>
      <c r="D195" s="3">
        <v>7</v>
      </c>
      <c r="E195" s="3" t="s">
        <v>16</v>
      </c>
      <c r="F195" s="3">
        <v>0.9</v>
      </c>
      <c r="G195" s="3"/>
      <c r="H195" s="3"/>
      <c r="I195" s="3"/>
      <c r="J195" s="3"/>
      <c r="K195" s="3"/>
      <c r="L195" s="14" t="s">
        <v>195</v>
      </c>
      <c r="M195" s="14"/>
      <c r="N195" s="14"/>
      <c r="O195">
        <f t="shared" si="8"/>
        <v>5</v>
      </c>
      <c r="P195">
        <f t="shared" si="9"/>
        <v>0.9</v>
      </c>
      <c r="Q195" s="18">
        <f t="shared" si="10"/>
        <v>5.5555555555555554</v>
      </c>
    </row>
    <row r="196" spans="2:17" x14ac:dyDescent="0.3">
      <c r="B196" s="3">
        <v>2018</v>
      </c>
      <c r="C196" s="3">
        <v>12</v>
      </c>
      <c r="D196" s="3">
        <v>10</v>
      </c>
      <c r="E196" s="3" t="s">
        <v>16</v>
      </c>
      <c r="F196" s="3">
        <v>1.1000000000000001</v>
      </c>
      <c r="G196" s="3"/>
      <c r="H196" s="3"/>
      <c r="I196" s="3"/>
      <c r="J196" s="3"/>
      <c r="K196" s="3"/>
      <c r="L196" s="14" t="s">
        <v>54</v>
      </c>
      <c r="M196" s="14"/>
      <c r="N196" s="14"/>
      <c r="O196">
        <f t="shared" si="8"/>
        <v>4</v>
      </c>
      <c r="P196">
        <f t="shared" si="9"/>
        <v>1.1000000000000001</v>
      </c>
      <c r="Q196" s="18">
        <f t="shared" si="10"/>
        <v>3.6363636363636362</v>
      </c>
    </row>
    <row r="197" spans="2:17" x14ac:dyDescent="0.3">
      <c r="B197" s="3">
        <v>2018</v>
      </c>
      <c r="C197" s="3">
        <v>12</v>
      </c>
      <c r="D197" s="3">
        <v>10</v>
      </c>
      <c r="E197" s="3" t="s">
        <v>16</v>
      </c>
      <c r="F197" s="3">
        <v>1</v>
      </c>
      <c r="G197" s="3"/>
      <c r="H197" s="3"/>
      <c r="I197" s="3"/>
      <c r="J197" s="3"/>
      <c r="K197" s="3"/>
      <c r="L197" s="14" t="s">
        <v>54</v>
      </c>
      <c r="M197" s="14"/>
      <c r="N197" s="14"/>
      <c r="O197">
        <f t="shared" si="8"/>
        <v>4</v>
      </c>
      <c r="P197">
        <f t="shared" si="9"/>
        <v>1</v>
      </c>
      <c r="Q197" s="18">
        <f t="shared" si="10"/>
        <v>4</v>
      </c>
    </row>
    <row r="198" spans="2:17" x14ac:dyDescent="0.3">
      <c r="B198" s="3">
        <v>2018</v>
      </c>
      <c r="C198" s="3">
        <v>12</v>
      </c>
      <c r="D198" s="3">
        <v>19</v>
      </c>
      <c r="E198" s="3" t="s">
        <v>16</v>
      </c>
      <c r="F198" s="3">
        <v>1.1000000000000001</v>
      </c>
      <c r="G198" s="3"/>
      <c r="H198" s="3"/>
      <c r="I198" s="3"/>
      <c r="J198" s="3"/>
      <c r="K198" s="3"/>
      <c r="L198" s="14" t="s">
        <v>54</v>
      </c>
      <c r="M198" s="14"/>
      <c r="N198" s="14"/>
      <c r="O198">
        <f t="shared" ref="O198:O261" si="11">LEN(L198)-LEN(SUBSTITUTE(L198, ",", ""))+1</f>
        <v>4</v>
      </c>
      <c r="P198">
        <f t="shared" ref="P198:P261" si="12">SUM(F198:K198)</f>
        <v>1.1000000000000001</v>
      </c>
      <c r="Q198" s="18">
        <f t="shared" ref="Q198:Q261" si="13">O198/P198</f>
        <v>3.6363636363636362</v>
      </c>
    </row>
    <row r="199" spans="2:17" x14ac:dyDescent="0.3">
      <c r="B199" s="3">
        <v>2018</v>
      </c>
      <c r="C199" s="3">
        <v>12</v>
      </c>
      <c r="D199" s="3">
        <v>19</v>
      </c>
      <c r="E199" s="3" t="s">
        <v>16</v>
      </c>
      <c r="F199" s="3">
        <v>1</v>
      </c>
      <c r="G199" s="3"/>
      <c r="H199" s="3"/>
      <c r="I199" s="3"/>
      <c r="J199" s="3"/>
      <c r="K199" s="3"/>
      <c r="L199" s="14" t="s">
        <v>54</v>
      </c>
      <c r="M199" s="14"/>
      <c r="N199" s="14"/>
      <c r="O199">
        <f t="shared" si="11"/>
        <v>4</v>
      </c>
      <c r="P199">
        <f t="shared" si="12"/>
        <v>1</v>
      </c>
      <c r="Q199" s="18">
        <f t="shared" si="13"/>
        <v>4</v>
      </c>
    </row>
    <row r="200" spans="2:17" x14ac:dyDescent="0.3">
      <c r="B200" s="3">
        <v>2019</v>
      </c>
      <c r="C200" s="3">
        <v>1</v>
      </c>
      <c r="D200" s="3">
        <v>4</v>
      </c>
      <c r="E200" s="3" t="s">
        <v>16</v>
      </c>
      <c r="F200" s="3">
        <v>1.1000000000000001</v>
      </c>
      <c r="G200" s="3"/>
      <c r="H200" s="3"/>
      <c r="I200" s="3"/>
      <c r="J200" s="3"/>
      <c r="K200" s="3"/>
      <c r="L200" s="14" t="s">
        <v>54</v>
      </c>
      <c r="M200" s="14"/>
      <c r="N200" s="14"/>
      <c r="O200">
        <f t="shared" si="11"/>
        <v>4</v>
      </c>
      <c r="P200">
        <f t="shared" si="12"/>
        <v>1.1000000000000001</v>
      </c>
      <c r="Q200" s="18">
        <f t="shared" si="13"/>
        <v>3.6363636363636362</v>
      </c>
    </row>
    <row r="201" spans="2:17" x14ac:dyDescent="0.3">
      <c r="B201" s="3">
        <v>2019</v>
      </c>
      <c r="C201" s="3">
        <v>1</v>
      </c>
      <c r="D201" s="3">
        <v>11</v>
      </c>
      <c r="E201" s="3" t="s">
        <v>16</v>
      </c>
      <c r="F201" s="3">
        <v>1</v>
      </c>
      <c r="G201" s="3"/>
      <c r="H201" s="3"/>
      <c r="I201" s="3"/>
      <c r="J201" s="3"/>
      <c r="K201" s="3"/>
      <c r="L201" s="14" t="s">
        <v>54</v>
      </c>
      <c r="M201" s="14"/>
      <c r="N201" s="14"/>
      <c r="O201">
        <f t="shared" si="11"/>
        <v>4</v>
      </c>
      <c r="P201">
        <f t="shared" si="12"/>
        <v>1</v>
      </c>
      <c r="Q201" s="18">
        <f t="shared" si="13"/>
        <v>4</v>
      </c>
    </row>
    <row r="202" spans="2:17" x14ac:dyDescent="0.3">
      <c r="B202" s="3">
        <v>2019</v>
      </c>
      <c r="C202" s="3">
        <v>1</v>
      </c>
      <c r="D202" s="3">
        <v>15</v>
      </c>
      <c r="E202" s="3" t="s">
        <v>16</v>
      </c>
      <c r="F202" s="3">
        <v>1.1000000000000001</v>
      </c>
      <c r="G202" s="3"/>
      <c r="H202" s="3"/>
      <c r="I202" s="3"/>
      <c r="J202" s="3"/>
      <c r="K202" s="3"/>
      <c r="L202" s="14" t="s">
        <v>54</v>
      </c>
      <c r="M202" s="14"/>
      <c r="N202" s="14"/>
      <c r="O202">
        <f t="shared" si="11"/>
        <v>4</v>
      </c>
      <c r="P202">
        <f t="shared" si="12"/>
        <v>1.1000000000000001</v>
      </c>
      <c r="Q202" s="18">
        <f t="shared" si="13"/>
        <v>3.6363636363636362</v>
      </c>
    </row>
    <row r="203" spans="2:17" x14ac:dyDescent="0.3">
      <c r="B203" s="3">
        <v>2019</v>
      </c>
      <c r="C203" s="3">
        <v>1</v>
      </c>
      <c r="D203" s="3">
        <v>25</v>
      </c>
      <c r="E203" s="3" t="s">
        <v>16</v>
      </c>
      <c r="F203" s="3">
        <v>1.1000000000000001</v>
      </c>
      <c r="G203" s="3"/>
      <c r="H203" s="3"/>
      <c r="I203" s="3"/>
      <c r="J203" s="3"/>
      <c r="K203" s="3"/>
      <c r="L203" s="14" t="s">
        <v>54</v>
      </c>
      <c r="M203" s="14"/>
      <c r="N203" s="14"/>
      <c r="O203">
        <f t="shared" si="11"/>
        <v>4</v>
      </c>
      <c r="P203">
        <f t="shared" si="12"/>
        <v>1.1000000000000001</v>
      </c>
      <c r="Q203" s="18">
        <f t="shared" si="13"/>
        <v>3.6363636363636362</v>
      </c>
    </row>
    <row r="204" spans="2:17" x14ac:dyDescent="0.3">
      <c r="B204" s="3">
        <v>2019</v>
      </c>
      <c r="C204" s="3">
        <v>2</v>
      </c>
      <c r="D204" s="3">
        <v>11</v>
      </c>
      <c r="E204" s="3" t="s">
        <v>16</v>
      </c>
      <c r="F204" s="3">
        <v>1.1000000000000001</v>
      </c>
      <c r="G204" s="3"/>
      <c r="H204" s="3"/>
      <c r="I204" s="3"/>
      <c r="J204" s="3"/>
      <c r="K204" s="3"/>
      <c r="L204" s="14" t="s">
        <v>54</v>
      </c>
      <c r="M204" s="14"/>
      <c r="N204" s="14"/>
      <c r="O204">
        <f t="shared" si="11"/>
        <v>4</v>
      </c>
      <c r="P204">
        <f t="shared" si="12"/>
        <v>1.1000000000000001</v>
      </c>
      <c r="Q204" s="18">
        <f t="shared" si="13"/>
        <v>3.6363636363636362</v>
      </c>
    </row>
    <row r="205" spans="2:17" x14ac:dyDescent="0.3">
      <c r="B205" s="3">
        <v>2019</v>
      </c>
      <c r="C205" s="3">
        <v>2</v>
      </c>
      <c r="D205" s="3">
        <v>18</v>
      </c>
      <c r="E205" s="3" t="s">
        <v>16</v>
      </c>
      <c r="F205" s="3">
        <v>1.2</v>
      </c>
      <c r="G205" s="3"/>
      <c r="H205" s="3"/>
      <c r="I205" s="3"/>
      <c r="J205" s="3"/>
      <c r="K205" s="3"/>
      <c r="L205" s="14" t="s">
        <v>196</v>
      </c>
      <c r="M205" s="14"/>
      <c r="N205" s="14"/>
      <c r="O205">
        <f t="shared" si="11"/>
        <v>6</v>
      </c>
      <c r="P205">
        <f t="shared" si="12"/>
        <v>1.2</v>
      </c>
      <c r="Q205" s="18">
        <f t="shared" si="13"/>
        <v>5</v>
      </c>
    </row>
    <row r="206" spans="2:17" x14ac:dyDescent="0.3">
      <c r="B206" s="3">
        <v>2019</v>
      </c>
      <c r="C206" s="3">
        <v>2</v>
      </c>
      <c r="D206" s="3">
        <v>20</v>
      </c>
      <c r="E206" s="3" t="s">
        <v>16</v>
      </c>
      <c r="F206" s="3">
        <v>1.1000000000000001</v>
      </c>
      <c r="G206" s="3"/>
      <c r="H206" s="3"/>
      <c r="I206" s="3"/>
      <c r="J206" s="3"/>
      <c r="K206" s="3"/>
      <c r="L206" s="14" t="s">
        <v>54</v>
      </c>
      <c r="M206" s="14"/>
      <c r="N206" s="14"/>
      <c r="O206">
        <f t="shared" si="11"/>
        <v>4</v>
      </c>
      <c r="P206">
        <f t="shared" si="12"/>
        <v>1.1000000000000001</v>
      </c>
      <c r="Q206" s="18">
        <f t="shared" si="13"/>
        <v>3.6363636363636362</v>
      </c>
    </row>
    <row r="207" spans="2:17" x14ac:dyDescent="0.3">
      <c r="B207" s="3">
        <v>2019</v>
      </c>
      <c r="C207" s="3">
        <v>3</v>
      </c>
      <c r="D207" s="3">
        <v>18</v>
      </c>
      <c r="E207" s="3" t="s">
        <v>16</v>
      </c>
      <c r="F207" s="3">
        <v>1.1000000000000001</v>
      </c>
      <c r="G207" s="3"/>
      <c r="H207" s="3"/>
      <c r="I207" s="3"/>
      <c r="J207" s="3"/>
      <c r="K207" s="3"/>
      <c r="L207" s="14" t="s">
        <v>54</v>
      </c>
      <c r="M207" s="14"/>
      <c r="N207" s="14"/>
      <c r="O207">
        <f t="shared" si="11"/>
        <v>4</v>
      </c>
      <c r="P207">
        <f t="shared" si="12"/>
        <v>1.1000000000000001</v>
      </c>
      <c r="Q207" s="18">
        <f t="shared" si="13"/>
        <v>3.6363636363636362</v>
      </c>
    </row>
    <row r="208" spans="2:17" x14ac:dyDescent="0.3">
      <c r="B208" s="3">
        <v>2019</v>
      </c>
      <c r="C208" s="3">
        <v>3</v>
      </c>
      <c r="D208" s="3">
        <v>25</v>
      </c>
      <c r="E208" s="3" t="s">
        <v>16</v>
      </c>
      <c r="F208" s="3">
        <v>1</v>
      </c>
      <c r="G208" s="3"/>
      <c r="H208" s="3"/>
      <c r="I208" s="3"/>
      <c r="J208" s="3"/>
      <c r="K208" s="3"/>
      <c r="L208" s="14" t="s">
        <v>92</v>
      </c>
      <c r="M208" s="14"/>
      <c r="N208" s="14"/>
      <c r="O208">
        <f t="shared" si="11"/>
        <v>5</v>
      </c>
      <c r="P208">
        <f t="shared" si="12"/>
        <v>1</v>
      </c>
      <c r="Q208" s="18">
        <f t="shared" si="13"/>
        <v>5</v>
      </c>
    </row>
    <row r="209" spans="2:17" x14ac:dyDescent="0.3">
      <c r="B209" s="3">
        <v>2019</v>
      </c>
      <c r="C209" s="3">
        <v>3</v>
      </c>
      <c r="D209" s="3">
        <v>27</v>
      </c>
      <c r="E209" s="3" t="s">
        <v>16</v>
      </c>
      <c r="F209" s="3">
        <v>0.7</v>
      </c>
      <c r="G209" s="3"/>
      <c r="H209" s="3"/>
      <c r="I209" s="3"/>
      <c r="J209" s="3"/>
      <c r="K209" s="3"/>
      <c r="L209" s="14" t="s">
        <v>54</v>
      </c>
      <c r="M209" s="14"/>
      <c r="N209" s="14"/>
      <c r="O209">
        <f t="shared" si="11"/>
        <v>4</v>
      </c>
      <c r="P209">
        <f t="shared" si="12"/>
        <v>0.7</v>
      </c>
      <c r="Q209" s="18">
        <f t="shared" si="13"/>
        <v>5.7142857142857144</v>
      </c>
    </row>
    <row r="210" spans="2:17" x14ac:dyDescent="0.3">
      <c r="B210" s="3">
        <v>2019</v>
      </c>
      <c r="C210" s="3">
        <v>3</v>
      </c>
      <c r="D210" s="3">
        <v>27</v>
      </c>
      <c r="E210" s="3" t="s">
        <v>16</v>
      </c>
      <c r="F210" s="3"/>
      <c r="G210" s="3">
        <v>0.3</v>
      </c>
      <c r="H210" s="3"/>
      <c r="I210" s="3"/>
      <c r="J210" s="3"/>
      <c r="K210" s="3"/>
      <c r="L210" s="14" t="s">
        <v>54</v>
      </c>
      <c r="M210" s="14"/>
      <c r="N210" s="14"/>
      <c r="O210">
        <f t="shared" si="11"/>
        <v>4</v>
      </c>
      <c r="P210">
        <f t="shared" si="12"/>
        <v>0.3</v>
      </c>
      <c r="Q210" s="18">
        <f t="shared" si="13"/>
        <v>13.333333333333334</v>
      </c>
    </row>
    <row r="211" spans="2:17" x14ac:dyDescent="0.3">
      <c r="B211" s="3">
        <v>2019</v>
      </c>
      <c r="C211" s="3">
        <v>4</v>
      </c>
      <c r="D211" s="3">
        <v>1</v>
      </c>
      <c r="E211" s="3" t="s">
        <v>16</v>
      </c>
      <c r="F211" s="3">
        <v>1.1000000000000001</v>
      </c>
      <c r="G211" s="3"/>
      <c r="H211" s="3"/>
      <c r="I211" s="3"/>
      <c r="J211" s="3"/>
      <c r="K211" s="3"/>
      <c r="L211" s="14" t="s">
        <v>54</v>
      </c>
      <c r="M211" s="14"/>
      <c r="N211" s="14"/>
      <c r="O211">
        <f t="shared" si="11"/>
        <v>4</v>
      </c>
      <c r="P211">
        <f t="shared" si="12"/>
        <v>1.1000000000000001</v>
      </c>
      <c r="Q211" s="18">
        <f t="shared" si="13"/>
        <v>3.6363636363636362</v>
      </c>
    </row>
    <row r="212" spans="2:17" x14ac:dyDescent="0.3">
      <c r="B212" s="3">
        <v>2019</v>
      </c>
      <c r="C212" s="3">
        <v>4</v>
      </c>
      <c r="D212" s="3">
        <v>7</v>
      </c>
      <c r="E212" s="3" t="s">
        <v>16</v>
      </c>
      <c r="F212" s="3">
        <v>0.7</v>
      </c>
      <c r="G212" s="3"/>
      <c r="H212" s="3"/>
      <c r="I212" s="3"/>
      <c r="J212" s="3"/>
      <c r="K212" s="3"/>
      <c r="L212" s="14" t="s">
        <v>54</v>
      </c>
      <c r="M212" s="14"/>
      <c r="N212" s="14"/>
      <c r="O212">
        <f t="shared" si="11"/>
        <v>4</v>
      </c>
      <c r="P212">
        <f t="shared" si="12"/>
        <v>0.7</v>
      </c>
      <c r="Q212" s="18">
        <f t="shared" si="13"/>
        <v>5.7142857142857144</v>
      </c>
    </row>
    <row r="213" spans="2:17" x14ac:dyDescent="0.3">
      <c r="B213" s="3">
        <v>2019</v>
      </c>
      <c r="C213" s="3">
        <v>4</v>
      </c>
      <c r="D213" s="3">
        <v>7</v>
      </c>
      <c r="E213" s="3" t="s">
        <v>16</v>
      </c>
      <c r="F213" s="3"/>
      <c r="G213" s="3">
        <v>0.6</v>
      </c>
      <c r="H213" s="3"/>
      <c r="I213" s="3"/>
      <c r="J213" s="3"/>
      <c r="K213" s="3"/>
      <c r="L213" s="14" t="s">
        <v>54</v>
      </c>
      <c r="M213" s="14"/>
      <c r="N213" s="14"/>
      <c r="O213">
        <f t="shared" si="11"/>
        <v>4</v>
      </c>
      <c r="P213">
        <f t="shared" si="12"/>
        <v>0.6</v>
      </c>
      <c r="Q213" s="18">
        <f t="shared" si="13"/>
        <v>6.666666666666667</v>
      </c>
    </row>
    <row r="214" spans="2:17" x14ac:dyDescent="0.3">
      <c r="B214" s="3">
        <v>2019</v>
      </c>
      <c r="C214" s="3">
        <v>4</v>
      </c>
      <c r="D214" s="3">
        <v>10</v>
      </c>
      <c r="E214" s="3" t="s">
        <v>16</v>
      </c>
      <c r="F214" s="3"/>
      <c r="G214" s="3">
        <v>0.5</v>
      </c>
      <c r="H214" s="3"/>
      <c r="I214" s="3"/>
      <c r="J214" s="3"/>
      <c r="K214" s="3"/>
      <c r="L214" s="14" t="s">
        <v>54</v>
      </c>
      <c r="M214" s="14"/>
      <c r="N214" s="14"/>
      <c r="O214">
        <f t="shared" si="11"/>
        <v>4</v>
      </c>
      <c r="P214">
        <f t="shared" si="12"/>
        <v>0.5</v>
      </c>
      <c r="Q214" s="18">
        <f t="shared" si="13"/>
        <v>8</v>
      </c>
    </row>
    <row r="215" spans="2:17" x14ac:dyDescent="0.3">
      <c r="B215" s="3">
        <v>2019</v>
      </c>
      <c r="C215" s="3">
        <v>4</v>
      </c>
      <c r="D215" s="3">
        <v>22</v>
      </c>
      <c r="E215" s="3" t="s">
        <v>16</v>
      </c>
      <c r="F215" s="3">
        <v>1</v>
      </c>
      <c r="G215" s="3"/>
      <c r="H215" s="3"/>
      <c r="I215" s="3"/>
      <c r="J215" s="3"/>
      <c r="K215" s="3"/>
      <c r="L215" s="14" t="s">
        <v>119</v>
      </c>
      <c r="M215" s="14"/>
      <c r="N215" s="14"/>
      <c r="O215">
        <f t="shared" si="11"/>
        <v>5</v>
      </c>
      <c r="P215">
        <f t="shared" si="12"/>
        <v>1</v>
      </c>
      <c r="Q215" s="18">
        <f t="shared" si="13"/>
        <v>5</v>
      </c>
    </row>
    <row r="216" spans="2:17" x14ac:dyDescent="0.3">
      <c r="B216" s="3">
        <v>2019</v>
      </c>
      <c r="C216" s="3">
        <v>4</v>
      </c>
      <c r="D216" s="3">
        <v>28</v>
      </c>
      <c r="E216" s="3" t="s">
        <v>16</v>
      </c>
      <c r="F216" s="3">
        <v>1.2</v>
      </c>
      <c r="G216" s="3"/>
      <c r="H216" s="3"/>
      <c r="I216" s="3"/>
      <c r="J216" s="3"/>
      <c r="K216" s="3"/>
      <c r="L216" s="14" t="s">
        <v>54</v>
      </c>
      <c r="M216" s="14"/>
      <c r="N216" s="14"/>
      <c r="O216">
        <f t="shared" si="11"/>
        <v>4</v>
      </c>
      <c r="P216">
        <f t="shared" si="12"/>
        <v>1.2</v>
      </c>
      <c r="Q216" s="18">
        <f t="shared" si="13"/>
        <v>3.3333333333333335</v>
      </c>
    </row>
    <row r="217" spans="2:17" x14ac:dyDescent="0.3">
      <c r="B217" s="3">
        <v>2019</v>
      </c>
      <c r="C217" s="3">
        <v>5</v>
      </c>
      <c r="D217" s="3">
        <v>5</v>
      </c>
      <c r="E217" s="3" t="s">
        <v>16</v>
      </c>
      <c r="F217" s="3"/>
      <c r="G217" s="3">
        <v>1.2</v>
      </c>
      <c r="H217" s="3"/>
      <c r="I217" s="3"/>
      <c r="J217" s="3"/>
      <c r="K217" s="3"/>
      <c r="L217" s="14" t="s">
        <v>54</v>
      </c>
      <c r="M217" s="14"/>
      <c r="N217" s="14"/>
      <c r="O217">
        <f t="shared" si="11"/>
        <v>4</v>
      </c>
      <c r="P217">
        <f t="shared" si="12"/>
        <v>1.2</v>
      </c>
      <c r="Q217" s="18">
        <f t="shared" si="13"/>
        <v>3.3333333333333335</v>
      </c>
    </row>
    <row r="218" spans="2:17" x14ac:dyDescent="0.3">
      <c r="B218" s="3">
        <v>2019</v>
      </c>
      <c r="C218" s="3">
        <v>5</v>
      </c>
      <c r="D218" s="3">
        <v>22</v>
      </c>
      <c r="E218" s="3" t="s">
        <v>16</v>
      </c>
      <c r="F218" s="3">
        <v>1.1000000000000001</v>
      </c>
      <c r="G218" s="3"/>
      <c r="H218" s="3"/>
      <c r="I218" s="3"/>
      <c r="J218" s="3"/>
      <c r="K218" s="3"/>
      <c r="L218" s="14" t="s">
        <v>54</v>
      </c>
      <c r="M218" s="14"/>
      <c r="N218" s="14"/>
      <c r="O218">
        <f t="shared" si="11"/>
        <v>4</v>
      </c>
      <c r="P218">
        <f t="shared" si="12"/>
        <v>1.1000000000000001</v>
      </c>
      <c r="Q218" s="18">
        <f t="shared" si="13"/>
        <v>3.6363636363636362</v>
      </c>
    </row>
    <row r="219" spans="2:17" x14ac:dyDescent="0.3">
      <c r="B219" s="3">
        <v>2019</v>
      </c>
      <c r="C219" s="3">
        <v>5</v>
      </c>
      <c r="D219" s="3">
        <v>24</v>
      </c>
      <c r="E219" s="3" t="s">
        <v>16</v>
      </c>
      <c r="F219" s="3"/>
      <c r="G219" s="3">
        <v>1.2</v>
      </c>
      <c r="H219" s="3"/>
      <c r="I219" s="3"/>
      <c r="J219" s="3"/>
      <c r="K219" s="3"/>
      <c r="L219" s="14" t="s">
        <v>54</v>
      </c>
      <c r="M219" s="14"/>
      <c r="N219" s="14"/>
      <c r="O219">
        <f t="shared" si="11"/>
        <v>4</v>
      </c>
      <c r="P219">
        <f t="shared" si="12"/>
        <v>1.2</v>
      </c>
      <c r="Q219" s="18">
        <f t="shared" si="13"/>
        <v>3.3333333333333335</v>
      </c>
    </row>
    <row r="220" spans="2:17" x14ac:dyDescent="0.3">
      <c r="B220" s="3">
        <v>2019</v>
      </c>
      <c r="C220" s="3">
        <v>6</v>
      </c>
      <c r="D220" s="3">
        <v>3</v>
      </c>
      <c r="E220" s="3" t="s">
        <v>16</v>
      </c>
      <c r="F220" s="3">
        <v>1.1000000000000001</v>
      </c>
      <c r="G220" s="3"/>
      <c r="H220" s="3"/>
      <c r="I220" s="3"/>
      <c r="J220" s="3"/>
      <c r="K220" s="3"/>
      <c r="L220" s="14" t="s">
        <v>197</v>
      </c>
      <c r="M220" s="14"/>
      <c r="N220" s="14"/>
      <c r="O220">
        <f t="shared" si="11"/>
        <v>4</v>
      </c>
      <c r="P220">
        <f t="shared" si="12"/>
        <v>1.1000000000000001</v>
      </c>
      <c r="Q220" s="18">
        <f t="shared" si="13"/>
        <v>3.6363636363636362</v>
      </c>
    </row>
    <row r="221" spans="2:17" x14ac:dyDescent="0.3">
      <c r="B221" s="3">
        <v>2019</v>
      </c>
      <c r="C221" s="3">
        <v>6</v>
      </c>
      <c r="D221" s="3">
        <v>6</v>
      </c>
      <c r="E221" s="3" t="s">
        <v>16</v>
      </c>
      <c r="F221" s="3"/>
      <c r="G221" s="3">
        <v>1.5</v>
      </c>
      <c r="H221" s="3"/>
      <c r="I221" s="3"/>
      <c r="J221" s="3"/>
      <c r="K221" s="3"/>
      <c r="L221" s="14" t="s">
        <v>198</v>
      </c>
      <c r="M221" s="14"/>
      <c r="N221" s="14"/>
      <c r="O221">
        <f t="shared" si="11"/>
        <v>3</v>
      </c>
      <c r="P221">
        <f t="shared" si="12"/>
        <v>1.5</v>
      </c>
      <c r="Q221" s="18">
        <f t="shared" si="13"/>
        <v>2</v>
      </c>
    </row>
    <row r="222" spans="2:17" x14ac:dyDescent="0.3">
      <c r="B222" s="3">
        <v>2019</v>
      </c>
      <c r="C222" s="3">
        <v>6</v>
      </c>
      <c r="D222" s="3">
        <v>12</v>
      </c>
      <c r="E222" s="3" t="s">
        <v>16</v>
      </c>
      <c r="F222" s="3">
        <v>1.2</v>
      </c>
      <c r="G222" s="3"/>
      <c r="H222" s="3"/>
      <c r="I222" s="3"/>
      <c r="J222" s="3"/>
      <c r="K222" s="3"/>
      <c r="L222" s="14" t="s">
        <v>116</v>
      </c>
      <c r="M222" s="14"/>
      <c r="N222" s="14"/>
      <c r="O222">
        <f t="shared" si="11"/>
        <v>7</v>
      </c>
      <c r="P222">
        <f t="shared" si="12"/>
        <v>1.2</v>
      </c>
      <c r="Q222" s="18">
        <f t="shared" si="13"/>
        <v>5.8333333333333339</v>
      </c>
    </row>
    <row r="223" spans="2:17" x14ac:dyDescent="0.3">
      <c r="B223" s="3">
        <v>2019</v>
      </c>
      <c r="C223" s="3">
        <v>6</v>
      </c>
      <c r="D223" s="3">
        <v>12</v>
      </c>
      <c r="E223" s="3" t="s">
        <v>16</v>
      </c>
      <c r="F223" s="3"/>
      <c r="G223" s="3">
        <v>1.3</v>
      </c>
      <c r="H223" s="3"/>
      <c r="I223" s="3"/>
      <c r="J223" s="3"/>
      <c r="K223" s="3"/>
      <c r="L223" s="14" t="s">
        <v>198</v>
      </c>
      <c r="M223" s="14"/>
      <c r="N223" s="14"/>
      <c r="O223">
        <f t="shared" si="11"/>
        <v>3</v>
      </c>
      <c r="P223">
        <f t="shared" si="12"/>
        <v>1.3</v>
      </c>
      <c r="Q223" s="18">
        <f t="shared" si="13"/>
        <v>2.3076923076923075</v>
      </c>
    </row>
    <row r="224" spans="2:17" x14ac:dyDescent="0.3">
      <c r="B224" s="3">
        <v>2019</v>
      </c>
      <c r="C224" s="3">
        <v>6</v>
      </c>
      <c r="D224" s="3">
        <v>17</v>
      </c>
      <c r="E224" s="3" t="s">
        <v>16</v>
      </c>
      <c r="F224" s="3">
        <v>0.9</v>
      </c>
      <c r="G224" s="3"/>
      <c r="H224" s="3"/>
      <c r="I224" s="3"/>
      <c r="J224" s="3"/>
      <c r="K224" s="3"/>
      <c r="L224" s="14" t="s">
        <v>199</v>
      </c>
      <c r="M224" s="14"/>
      <c r="N224" s="14"/>
      <c r="O224">
        <f t="shared" si="11"/>
        <v>5</v>
      </c>
      <c r="P224">
        <f t="shared" si="12"/>
        <v>0.9</v>
      </c>
      <c r="Q224" s="18">
        <f t="shared" si="13"/>
        <v>5.5555555555555554</v>
      </c>
    </row>
    <row r="225" spans="2:17" x14ac:dyDescent="0.3">
      <c r="B225" s="3">
        <v>2019</v>
      </c>
      <c r="C225" s="3">
        <v>6</v>
      </c>
      <c r="D225" s="3">
        <v>17</v>
      </c>
      <c r="E225" s="3" t="s">
        <v>16</v>
      </c>
      <c r="F225" s="3"/>
      <c r="G225" s="3">
        <v>1.4</v>
      </c>
      <c r="H225" s="3"/>
      <c r="I225" s="3"/>
      <c r="J225" s="3"/>
      <c r="K225" s="3"/>
      <c r="L225" s="14" t="s">
        <v>54</v>
      </c>
      <c r="M225" s="14"/>
      <c r="N225" s="14"/>
      <c r="O225">
        <f t="shared" si="11"/>
        <v>4</v>
      </c>
      <c r="P225">
        <f t="shared" si="12"/>
        <v>1.4</v>
      </c>
      <c r="Q225" s="18">
        <f t="shared" si="13"/>
        <v>2.8571428571428572</v>
      </c>
    </row>
    <row r="226" spans="2:17" x14ac:dyDescent="0.3">
      <c r="B226" s="3">
        <v>2019</v>
      </c>
      <c r="C226" s="3">
        <v>6</v>
      </c>
      <c r="D226" s="3">
        <v>18</v>
      </c>
      <c r="E226" s="3" t="s">
        <v>16</v>
      </c>
      <c r="F226" s="3">
        <v>0.9</v>
      </c>
      <c r="G226" s="3"/>
      <c r="H226" s="3"/>
      <c r="I226" s="3"/>
      <c r="J226" s="3">
        <v>0.9</v>
      </c>
      <c r="K226" s="3"/>
      <c r="L226" s="14" t="s">
        <v>119</v>
      </c>
      <c r="M226" s="14"/>
      <c r="N226" s="14"/>
      <c r="O226">
        <f t="shared" si="11"/>
        <v>5</v>
      </c>
      <c r="P226">
        <f t="shared" si="12"/>
        <v>1.8</v>
      </c>
      <c r="Q226" s="18">
        <f t="shared" si="13"/>
        <v>2.7777777777777777</v>
      </c>
    </row>
    <row r="227" spans="2:17" x14ac:dyDescent="0.3">
      <c r="B227" s="3">
        <v>2019</v>
      </c>
      <c r="C227" s="3">
        <v>6</v>
      </c>
      <c r="D227" s="3">
        <v>18</v>
      </c>
      <c r="E227" s="3" t="s">
        <v>16</v>
      </c>
      <c r="F227" s="3"/>
      <c r="G227" s="3">
        <v>1.6</v>
      </c>
      <c r="H227" s="3"/>
      <c r="I227" s="3"/>
      <c r="J227" s="3"/>
      <c r="K227" s="3"/>
      <c r="L227" s="14" t="s">
        <v>54</v>
      </c>
      <c r="M227" s="14"/>
      <c r="N227" s="14"/>
      <c r="O227">
        <f t="shared" si="11"/>
        <v>4</v>
      </c>
      <c r="P227">
        <f t="shared" si="12"/>
        <v>1.6</v>
      </c>
      <c r="Q227" s="18">
        <f t="shared" si="13"/>
        <v>2.5</v>
      </c>
    </row>
    <row r="228" spans="2:17" x14ac:dyDescent="0.3">
      <c r="B228" s="3">
        <v>2019</v>
      </c>
      <c r="C228" s="3">
        <v>6</v>
      </c>
      <c r="D228" s="3">
        <v>19</v>
      </c>
      <c r="E228" s="3" t="s">
        <v>16</v>
      </c>
      <c r="F228" s="3">
        <v>1.1000000000000001</v>
      </c>
      <c r="G228" s="3"/>
      <c r="H228" s="3"/>
      <c r="I228" s="3"/>
      <c r="J228" s="3"/>
      <c r="K228" s="3"/>
      <c r="L228" s="14" t="s">
        <v>200</v>
      </c>
      <c r="M228" s="14"/>
      <c r="N228" s="14"/>
      <c r="O228">
        <f t="shared" si="11"/>
        <v>8</v>
      </c>
      <c r="P228">
        <f t="shared" si="12"/>
        <v>1.1000000000000001</v>
      </c>
      <c r="Q228" s="18">
        <f t="shared" si="13"/>
        <v>7.2727272727272725</v>
      </c>
    </row>
    <row r="229" spans="2:17" x14ac:dyDescent="0.3">
      <c r="B229" s="3">
        <v>2019</v>
      </c>
      <c r="C229" s="3">
        <v>6</v>
      </c>
      <c r="D229" s="3">
        <v>19</v>
      </c>
      <c r="E229" s="3" t="s">
        <v>16</v>
      </c>
      <c r="F229" s="3"/>
      <c r="G229" s="3">
        <v>1.5</v>
      </c>
      <c r="H229" s="3"/>
      <c r="I229" s="3"/>
      <c r="J229" s="3"/>
      <c r="K229" s="3"/>
      <c r="L229" s="14" t="s">
        <v>201</v>
      </c>
      <c r="M229" s="14"/>
      <c r="N229" s="14"/>
      <c r="O229">
        <f t="shared" si="11"/>
        <v>6</v>
      </c>
      <c r="P229">
        <f t="shared" si="12"/>
        <v>1.5</v>
      </c>
      <c r="Q229" s="18">
        <f t="shared" si="13"/>
        <v>4</v>
      </c>
    </row>
    <row r="230" spans="2:17" x14ac:dyDescent="0.3">
      <c r="B230" s="3">
        <v>2019</v>
      </c>
      <c r="C230" s="3">
        <v>6</v>
      </c>
      <c r="D230" s="3">
        <v>21</v>
      </c>
      <c r="E230" s="3" t="s">
        <v>16</v>
      </c>
      <c r="F230" s="3">
        <v>1.3</v>
      </c>
      <c r="G230" s="3"/>
      <c r="H230" s="3"/>
      <c r="I230" s="3"/>
      <c r="J230" s="3"/>
      <c r="K230" s="3"/>
      <c r="L230" s="14" t="s">
        <v>202</v>
      </c>
      <c r="M230" s="14"/>
      <c r="N230" s="14"/>
      <c r="O230">
        <f t="shared" si="11"/>
        <v>5</v>
      </c>
      <c r="P230">
        <f t="shared" si="12"/>
        <v>1.3</v>
      </c>
      <c r="Q230" s="18">
        <f t="shared" si="13"/>
        <v>3.8461538461538458</v>
      </c>
    </row>
    <row r="231" spans="2:17" x14ac:dyDescent="0.3">
      <c r="B231" s="3">
        <v>2019</v>
      </c>
      <c r="C231" s="3">
        <v>6</v>
      </c>
      <c r="D231" s="3">
        <v>21</v>
      </c>
      <c r="E231" s="3" t="s">
        <v>16</v>
      </c>
      <c r="F231" s="3"/>
      <c r="G231" s="3">
        <v>1.5</v>
      </c>
      <c r="H231" s="3"/>
      <c r="I231" s="3"/>
      <c r="J231" s="3"/>
      <c r="K231" s="3"/>
      <c r="L231" s="14" t="s">
        <v>198</v>
      </c>
      <c r="M231" s="14"/>
      <c r="N231" s="14"/>
      <c r="O231">
        <f t="shared" si="11"/>
        <v>3</v>
      </c>
      <c r="P231">
        <f t="shared" si="12"/>
        <v>1.5</v>
      </c>
      <c r="Q231" s="18">
        <f t="shared" si="13"/>
        <v>2</v>
      </c>
    </row>
    <row r="232" spans="2:17" x14ac:dyDescent="0.3">
      <c r="B232" s="3">
        <v>2019</v>
      </c>
      <c r="C232" s="3">
        <v>7</v>
      </c>
      <c r="D232" s="3">
        <v>3</v>
      </c>
      <c r="E232" s="3" t="s">
        <v>16</v>
      </c>
      <c r="F232" s="3"/>
      <c r="G232" s="3">
        <v>1.5</v>
      </c>
      <c r="H232" s="3"/>
      <c r="I232" s="3"/>
      <c r="J232" s="3"/>
      <c r="K232" s="3"/>
      <c r="L232" s="14" t="s">
        <v>198</v>
      </c>
      <c r="M232" s="14"/>
      <c r="N232" s="14"/>
      <c r="O232">
        <f t="shared" si="11"/>
        <v>3</v>
      </c>
      <c r="P232">
        <f t="shared" si="12"/>
        <v>1.5</v>
      </c>
      <c r="Q232" s="18">
        <f t="shared" si="13"/>
        <v>2</v>
      </c>
    </row>
    <row r="233" spans="2:17" x14ac:dyDescent="0.3">
      <c r="B233" s="3">
        <v>2019</v>
      </c>
      <c r="C233" s="3">
        <v>7</v>
      </c>
      <c r="D233" s="3">
        <v>9</v>
      </c>
      <c r="E233" s="3" t="s">
        <v>16</v>
      </c>
      <c r="F233" s="3">
        <v>1.2</v>
      </c>
      <c r="G233" s="3"/>
      <c r="H233" s="3"/>
      <c r="I233" s="3"/>
      <c r="J233" s="3">
        <v>1</v>
      </c>
      <c r="K233" s="3"/>
      <c r="L233" s="14" t="s">
        <v>47</v>
      </c>
      <c r="M233" s="14"/>
      <c r="N233" s="14"/>
      <c r="O233">
        <f t="shared" si="11"/>
        <v>4</v>
      </c>
      <c r="P233">
        <f t="shared" si="12"/>
        <v>2.2000000000000002</v>
      </c>
      <c r="Q233" s="18">
        <f t="shared" si="13"/>
        <v>1.8181818181818181</v>
      </c>
    </row>
    <row r="234" spans="2:17" x14ac:dyDescent="0.3">
      <c r="B234" s="3">
        <v>2019</v>
      </c>
      <c r="C234" s="3">
        <v>7</v>
      </c>
      <c r="D234" s="3">
        <v>9</v>
      </c>
      <c r="E234" s="3" t="s">
        <v>16</v>
      </c>
      <c r="F234" s="3"/>
      <c r="G234" s="3">
        <v>1.2</v>
      </c>
      <c r="H234" s="3"/>
      <c r="I234" s="3"/>
      <c r="J234" s="3">
        <v>0.5</v>
      </c>
      <c r="K234" s="3"/>
      <c r="L234" s="14" t="s">
        <v>203</v>
      </c>
      <c r="M234" s="14"/>
      <c r="N234" s="14"/>
      <c r="O234">
        <f t="shared" si="11"/>
        <v>6</v>
      </c>
      <c r="P234">
        <f t="shared" si="12"/>
        <v>1.7</v>
      </c>
      <c r="Q234" s="18">
        <f t="shared" si="13"/>
        <v>3.5294117647058822</v>
      </c>
    </row>
    <row r="235" spans="2:17" x14ac:dyDescent="0.3">
      <c r="B235" s="3">
        <v>2019</v>
      </c>
      <c r="C235" s="3">
        <v>7</v>
      </c>
      <c r="D235" s="3">
        <v>16</v>
      </c>
      <c r="E235" s="3" t="s">
        <v>16</v>
      </c>
      <c r="F235" s="3">
        <v>1.1000000000000001</v>
      </c>
      <c r="G235" s="3"/>
      <c r="H235" s="3"/>
      <c r="I235" s="3"/>
      <c r="J235" s="3">
        <v>0.3</v>
      </c>
      <c r="K235" s="3"/>
      <c r="L235" s="14" t="s">
        <v>204</v>
      </c>
      <c r="M235" s="14"/>
      <c r="N235" s="14"/>
      <c r="O235">
        <f t="shared" si="11"/>
        <v>5</v>
      </c>
      <c r="P235">
        <f t="shared" si="12"/>
        <v>1.4000000000000001</v>
      </c>
      <c r="Q235" s="18">
        <f t="shared" si="13"/>
        <v>3.5714285714285712</v>
      </c>
    </row>
    <row r="236" spans="2:17" x14ac:dyDescent="0.3">
      <c r="B236" s="3">
        <v>2019</v>
      </c>
      <c r="C236" s="3">
        <v>7</v>
      </c>
      <c r="D236" s="3">
        <v>24</v>
      </c>
      <c r="E236" s="3" t="s">
        <v>16</v>
      </c>
      <c r="F236" s="3"/>
      <c r="G236" s="3">
        <v>1.1000000000000001</v>
      </c>
      <c r="H236" s="3"/>
      <c r="I236" s="3"/>
      <c r="J236" s="3"/>
      <c r="K236" s="3"/>
      <c r="L236" s="14" t="s">
        <v>204</v>
      </c>
      <c r="M236" s="14"/>
      <c r="N236" s="14"/>
      <c r="O236">
        <f t="shared" si="11"/>
        <v>5</v>
      </c>
      <c r="P236">
        <f t="shared" si="12"/>
        <v>1.1000000000000001</v>
      </c>
      <c r="Q236" s="18">
        <f t="shared" si="13"/>
        <v>4.545454545454545</v>
      </c>
    </row>
    <row r="237" spans="2:17" x14ac:dyDescent="0.3">
      <c r="B237" s="3">
        <v>2019</v>
      </c>
      <c r="C237" s="3">
        <v>7</v>
      </c>
      <c r="D237" s="3">
        <v>31</v>
      </c>
      <c r="E237" s="3" t="s">
        <v>16</v>
      </c>
      <c r="F237" s="3"/>
      <c r="G237" s="3">
        <v>1.1000000000000001</v>
      </c>
      <c r="H237" s="3"/>
      <c r="I237" s="3"/>
      <c r="J237" s="3"/>
      <c r="K237" s="3"/>
      <c r="L237" s="14" t="s">
        <v>205</v>
      </c>
      <c r="M237" s="14"/>
      <c r="N237" s="14"/>
      <c r="O237">
        <f t="shared" si="11"/>
        <v>5</v>
      </c>
      <c r="P237">
        <f t="shared" si="12"/>
        <v>1.1000000000000001</v>
      </c>
      <c r="Q237" s="18">
        <f t="shared" si="13"/>
        <v>4.545454545454545</v>
      </c>
    </row>
    <row r="238" spans="2:17" x14ac:dyDescent="0.3">
      <c r="B238" s="3">
        <v>2019</v>
      </c>
      <c r="C238" s="3">
        <v>8</v>
      </c>
      <c r="D238" s="3">
        <v>21</v>
      </c>
      <c r="E238" s="3" t="s">
        <v>16</v>
      </c>
      <c r="F238" s="3">
        <v>0.3</v>
      </c>
      <c r="G238" s="3"/>
      <c r="H238" s="3"/>
      <c r="I238" s="3"/>
      <c r="J238" s="3"/>
      <c r="K238" s="3"/>
      <c r="L238" s="14" t="s">
        <v>54</v>
      </c>
      <c r="M238" s="14"/>
      <c r="N238" s="14"/>
      <c r="O238">
        <f t="shared" si="11"/>
        <v>4</v>
      </c>
      <c r="P238">
        <f t="shared" si="12"/>
        <v>0.3</v>
      </c>
      <c r="Q238" s="18">
        <f t="shared" si="13"/>
        <v>13.333333333333334</v>
      </c>
    </row>
    <row r="239" spans="2:17" x14ac:dyDescent="0.3">
      <c r="B239" s="3">
        <v>2019</v>
      </c>
      <c r="C239" s="3">
        <v>9</v>
      </c>
      <c r="D239" s="3">
        <v>5</v>
      </c>
      <c r="E239" s="3" t="s">
        <v>16</v>
      </c>
      <c r="F239" s="3">
        <v>1.2</v>
      </c>
      <c r="G239" s="3"/>
      <c r="H239" s="3"/>
      <c r="I239" s="3"/>
      <c r="J239" s="3"/>
      <c r="K239" s="3"/>
      <c r="L239" s="14" t="s">
        <v>138</v>
      </c>
      <c r="M239" s="14"/>
      <c r="N239" s="14"/>
      <c r="O239">
        <f t="shared" si="11"/>
        <v>9</v>
      </c>
      <c r="P239">
        <f t="shared" si="12"/>
        <v>1.2</v>
      </c>
      <c r="Q239" s="18">
        <f t="shared" si="13"/>
        <v>7.5</v>
      </c>
    </row>
    <row r="240" spans="2:17" x14ac:dyDescent="0.3">
      <c r="B240" s="3">
        <v>2019</v>
      </c>
      <c r="C240" s="3">
        <v>9</v>
      </c>
      <c r="D240" s="3">
        <v>6</v>
      </c>
      <c r="E240" s="3" t="s">
        <v>16</v>
      </c>
      <c r="F240" s="3"/>
      <c r="G240" s="3">
        <v>1.3</v>
      </c>
      <c r="H240" s="3"/>
      <c r="I240" s="3"/>
      <c r="J240" s="3"/>
      <c r="K240" s="3"/>
      <c r="L240" s="14" t="s">
        <v>54</v>
      </c>
      <c r="M240" s="14"/>
      <c r="N240" s="14"/>
      <c r="O240">
        <f t="shared" si="11"/>
        <v>4</v>
      </c>
      <c r="P240">
        <f t="shared" si="12"/>
        <v>1.3</v>
      </c>
      <c r="Q240" s="18">
        <f t="shared" si="13"/>
        <v>3.0769230769230766</v>
      </c>
    </row>
    <row r="241" spans="2:17" x14ac:dyDescent="0.3">
      <c r="B241" s="3">
        <v>2019</v>
      </c>
      <c r="C241" s="3">
        <v>9</v>
      </c>
      <c r="D241" s="3">
        <v>16</v>
      </c>
      <c r="E241" s="3" t="s">
        <v>16</v>
      </c>
      <c r="F241" s="3"/>
      <c r="G241" s="3">
        <v>1.4</v>
      </c>
      <c r="H241" s="3"/>
      <c r="I241" s="3"/>
      <c r="J241" s="3"/>
      <c r="K241" s="3"/>
      <c r="L241" s="14" t="s">
        <v>54</v>
      </c>
      <c r="M241" s="14"/>
      <c r="N241" s="14"/>
      <c r="O241">
        <f t="shared" si="11"/>
        <v>4</v>
      </c>
      <c r="P241">
        <f t="shared" si="12"/>
        <v>1.4</v>
      </c>
      <c r="Q241" s="18">
        <f t="shared" si="13"/>
        <v>2.8571428571428572</v>
      </c>
    </row>
    <row r="242" spans="2:17" x14ac:dyDescent="0.3">
      <c r="B242" s="3">
        <v>2019</v>
      </c>
      <c r="C242" s="3">
        <v>9</v>
      </c>
      <c r="D242" s="3">
        <v>18</v>
      </c>
      <c r="E242" s="3" t="s">
        <v>16</v>
      </c>
      <c r="F242" s="3">
        <v>1.4</v>
      </c>
      <c r="G242" s="3"/>
      <c r="H242" s="3"/>
      <c r="I242" s="3"/>
      <c r="J242" s="3">
        <v>1.4</v>
      </c>
      <c r="K242" s="3"/>
      <c r="L242" s="14" t="s">
        <v>47</v>
      </c>
      <c r="M242" s="14"/>
      <c r="N242" s="14"/>
      <c r="O242">
        <f t="shared" si="11"/>
        <v>4</v>
      </c>
      <c r="P242">
        <f t="shared" si="12"/>
        <v>2.8</v>
      </c>
      <c r="Q242" s="18">
        <f t="shared" si="13"/>
        <v>1.4285714285714286</v>
      </c>
    </row>
    <row r="243" spans="2:17" x14ac:dyDescent="0.3">
      <c r="B243" s="3">
        <v>2019</v>
      </c>
      <c r="C243" s="3">
        <v>9</v>
      </c>
      <c r="D243" s="3">
        <v>18</v>
      </c>
      <c r="E243" s="3" t="s">
        <v>16</v>
      </c>
      <c r="F243" s="3">
        <v>0.9</v>
      </c>
      <c r="G243" s="3"/>
      <c r="H243" s="3"/>
      <c r="I243" s="3"/>
      <c r="J243" s="3">
        <v>0.9</v>
      </c>
      <c r="K243" s="3"/>
      <c r="L243" s="14" t="s">
        <v>47</v>
      </c>
      <c r="M243" s="14"/>
      <c r="N243" s="14"/>
      <c r="O243">
        <f t="shared" si="11"/>
        <v>4</v>
      </c>
      <c r="P243">
        <f t="shared" si="12"/>
        <v>1.8</v>
      </c>
      <c r="Q243" s="18">
        <f t="shared" si="13"/>
        <v>2.2222222222222223</v>
      </c>
    </row>
    <row r="244" spans="2:17" x14ac:dyDescent="0.3">
      <c r="B244" s="3">
        <v>2019</v>
      </c>
      <c r="C244" s="3">
        <v>9</v>
      </c>
      <c r="D244" s="3">
        <v>18</v>
      </c>
      <c r="E244" s="3" t="s">
        <v>16</v>
      </c>
      <c r="F244" s="3">
        <v>0.5</v>
      </c>
      <c r="G244" s="3"/>
      <c r="H244" s="3"/>
      <c r="I244" s="3"/>
      <c r="J244" s="3">
        <v>0.5</v>
      </c>
      <c r="K244" s="3"/>
      <c r="L244" s="14" t="s">
        <v>47</v>
      </c>
      <c r="M244" s="14"/>
      <c r="N244" s="14"/>
      <c r="O244">
        <f t="shared" si="11"/>
        <v>4</v>
      </c>
      <c r="P244">
        <f t="shared" si="12"/>
        <v>1</v>
      </c>
      <c r="Q244" s="18">
        <f t="shared" si="13"/>
        <v>4</v>
      </c>
    </row>
    <row r="245" spans="2:17" x14ac:dyDescent="0.3">
      <c r="B245" s="3">
        <v>2019</v>
      </c>
      <c r="C245" s="3">
        <v>9</v>
      </c>
      <c r="D245" s="3">
        <v>19</v>
      </c>
      <c r="E245" s="3" t="s">
        <v>16</v>
      </c>
      <c r="F245" s="3"/>
      <c r="G245" s="3">
        <v>1.4</v>
      </c>
      <c r="H245" s="3"/>
      <c r="I245" s="3"/>
      <c r="J245" s="3"/>
      <c r="K245" s="3">
        <v>1.4</v>
      </c>
      <c r="L245" s="14" t="s">
        <v>47</v>
      </c>
      <c r="M245" s="14"/>
      <c r="N245" s="14"/>
      <c r="O245">
        <f t="shared" si="11"/>
        <v>4</v>
      </c>
      <c r="P245">
        <f t="shared" si="12"/>
        <v>2.8</v>
      </c>
      <c r="Q245" s="18">
        <f t="shared" si="13"/>
        <v>1.4285714285714286</v>
      </c>
    </row>
    <row r="246" spans="2:17" x14ac:dyDescent="0.3">
      <c r="B246" s="3">
        <v>2019</v>
      </c>
      <c r="C246" s="3">
        <v>9</v>
      </c>
      <c r="D246" s="3">
        <v>19</v>
      </c>
      <c r="E246" s="3" t="s">
        <v>16</v>
      </c>
      <c r="F246" s="3"/>
      <c r="G246" s="3">
        <v>1.1000000000000001</v>
      </c>
      <c r="H246" s="3"/>
      <c r="I246" s="3"/>
      <c r="J246" s="3"/>
      <c r="K246" s="3">
        <v>1.1000000000000001</v>
      </c>
      <c r="L246" s="14" t="s">
        <v>47</v>
      </c>
      <c r="M246" s="14"/>
      <c r="N246" s="14"/>
      <c r="O246">
        <f t="shared" si="11"/>
        <v>4</v>
      </c>
      <c r="P246">
        <f t="shared" si="12"/>
        <v>2.2000000000000002</v>
      </c>
      <c r="Q246" s="18">
        <f t="shared" si="13"/>
        <v>1.8181818181818181</v>
      </c>
    </row>
    <row r="247" spans="2:17" x14ac:dyDescent="0.3">
      <c r="B247" s="3">
        <v>2019</v>
      </c>
      <c r="C247" s="3">
        <v>9</v>
      </c>
      <c r="D247" s="3">
        <v>19</v>
      </c>
      <c r="E247" s="3" t="s">
        <v>16</v>
      </c>
      <c r="F247" s="3"/>
      <c r="G247" s="3">
        <v>0.5</v>
      </c>
      <c r="H247" s="3"/>
      <c r="I247" s="3"/>
      <c r="J247" s="3"/>
      <c r="K247" s="3">
        <v>0.5</v>
      </c>
      <c r="L247" s="14" t="s">
        <v>47</v>
      </c>
      <c r="M247" s="14"/>
      <c r="N247" s="14"/>
      <c r="O247">
        <f t="shared" si="11"/>
        <v>4</v>
      </c>
      <c r="P247">
        <f t="shared" si="12"/>
        <v>1</v>
      </c>
      <c r="Q247" s="18">
        <f t="shared" si="13"/>
        <v>4</v>
      </c>
    </row>
    <row r="248" spans="2:17" x14ac:dyDescent="0.3">
      <c r="B248" s="3">
        <v>2019</v>
      </c>
      <c r="C248" s="3">
        <v>10</v>
      </c>
      <c r="D248" s="3">
        <v>2</v>
      </c>
      <c r="E248" s="3" t="s">
        <v>16</v>
      </c>
      <c r="F248" s="3">
        <v>1.3</v>
      </c>
      <c r="G248" s="3"/>
      <c r="H248" s="3">
        <v>1</v>
      </c>
      <c r="I248" s="3"/>
      <c r="J248" s="3"/>
      <c r="K248" s="3"/>
      <c r="L248" s="14" t="s">
        <v>206</v>
      </c>
      <c r="M248" s="14"/>
      <c r="N248" s="14"/>
      <c r="O248">
        <f t="shared" si="11"/>
        <v>2</v>
      </c>
      <c r="P248">
        <f t="shared" si="12"/>
        <v>2.2999999999999998</v>
      </c>
      <c r="Q248" s="18">
        <f t="shared" si="13"/>
        <v>0.86956521739130443</v>
      </c>
    </row>
    <row r="249" spans="2:17" x14ac:dyDescent="0.3">
      <c r="B249" s="3">
        <v>2019</v>
      </c>
      <c r="C249" s="3">
        <v>10</v>
      </c>
      <c r="D249" s="3">
        <v>10</v>
      </c>
      <c r="E249" s="3" t="s">
        <v>16</v>
      </c>
      <c r="F249" s="3"/>
      <c r="G249" s="3">
        <v>1.3</v>
      </c>
      <c r="H249" s="3"/>
      <c r="I249" s="3"/>
      <c r="J249" s="3"/>
      <c r="K249" s="3"/>
      <c r="L249" s="14" t="s">
        <v>207</v>
      </c>
      <c r="M249" s="14"/>
      <c r="N249" s="14"/>
      <c r="O249">
        <f t="shared" si="11"/>
        <v>7</v>
      </c>
      <c r="P249">
        <f t="shared" si="12"/>
        <v>1.3</v>
      </c>
      <c r="Q249" s="18">
        <f t="shared" si="13"/>
        <v>5.3846153846153841</v>
      </c>
    </row>
    <row r="250" spans="2:17" x14ac:dyDescent="0.3">
      <c r="B250" s="3">
        <v>2019</v>
      </c>
      <c r="C250" s="3">
        <v>10</v>
      </c>
      <c r="D250" s="3">
        <v>17</v>
      </c>
      <c r="E250" s="3" t="s">
        <v>42</v>
      </c>
      <c r="F250" s="3"/>
      <c r="G250" s="3"/>
      <c r="H250" s="3"/>
      <c r="I250" s="3">
        <v>1</v>
      </c>
      <c r="J250" s="3"/>
      <c r="K250" s="3"/>
      <c r="L250" s="14">
        <v>24</v>
      </c>
      <c r="M250" s="14"/>
      <c r="N250" s="14"/>
      <c r="O250">
        <f t="shared" si="11"/>
        <v>1</v>
      </c>
      <c r="P250">
        <f t="shared" si="12"/>
        <v>1</v>
      </c>
      <c r="Q250" s="18">
        <f t="shared" si="13"/>
        <v>1</v>
      </c>
    </row>
    <row r="251" spans="2:17" x14ac:dyDescent="0.3">
      <c r="B251" s="3">
        <v>2019</v>
      </c>
      <c r="C251" s="3">
        <v>10</v>
      </c>
      <c r="D251" s="3">
        <v>21</v>
      </c>
      <c r="E251" s="3" t="s">
        <v>16</v>
      </c>
      <c r="F251" s="3">
        <v>1</v>
      </c>
      <c r="G251" s="3"/>
      <c r="H251" s="3"/>
      <c r="I251" s="3"/>
      <c r="J251" s="3"/>
      <c r="K251" s="3"/>
      <c r="L251" s="14" t="s">
        <v>116</v>
      </c>
      <c r="M251" s="14"/>
      <c r="N251" s="14"/>
      <c r="O251">
        <f t="shared" si="11"/>
        <v>7</v>
      </c>
      <c r="P251">
        <f t="shared" si="12"/>
        <v>1</v>
      </c>
      <c r="Q251" s="18">
        <f t="shared" si="13"/>
        <v>7</v>
      </c>
    </row>
    <row r="252" spans="2:17" x14ac:dyDescent="0.3">
      <c r="B252" s="3">
        <v>2019</v>
      </c>
      <c r="C252" s="3">
        <v>10</v>
      </c>
      <c r="D252" s="3">
        <v>23</v>
      </c>
      <c r="E252" s="3" t="s">
        <v>16</v>
      </c>
      <c r="F252" s="3"/>
      <c r="G252" s="3"/>
      <c r="H252" s="3"/>
      <c r="I252" s="3">
        <v>1</v>
      </c>
      <c r="J252" s="3"/>
      <c r="K252" s="3"/>
      <c r="L252" s="14" t="s">
        <v>206</v>
      </c>
      <c r="M252" s="14"/>
      <c r="N252" s="14"/>
      <c r="O252">
        <f t="shared" si="11"/>
        <v>2</v>
      </c>
      <c r="P252">
        <f t="shared" si="12"/>
        <v>1</v>
      </c>
      <c r="Q252" s="18">
        <f t="shared" si="13"/>
        <v>2</v>
      </c>
    </row>
    <row r="253" spans="2:17" x14ac:dyDescent="0.3">
      <c r="B253" s="3">
        <v>2019</v>
      </c>
      <c r="C253" s="3">
        <v>10</v>
      </c>
      <c r="D253" s="3">
        <v>28</v>
      </c>
      <c r="E253" s="3" t="s">
        <v>16</v>
      </c>
      <c r="F253" s="3"/>
      <c r="G253" s="3">
        <v>1.5</v>
      </c>
      <c r="H253" s="3"/>
      <c r="I253" s="3"/>
      <c r="J253" s="3"/>
      <c r="K253" s="3"/>
      <c r="L253" s="14" t="s">
        <v>204</v>
      </c>
      <c r="M253" s="14"/>
      <c r="N253" s="14"/>
      <c r="O253">
        <f t="shared" si="11"/>
        <v>5</v>
      </c>
      <c r="P253">
        <f t="shared" si="12"/>
        <v>1.5</v>
      </c>
      <c r="Q253" s="18">
        <f t="shared" si="13"/>
        <v>3.3333333333333335</v>
      </c>
    </row>
    <row r="254" spans="2:17" x14ac:dyDescent="0.3">
      <c r="B254" s="3">
        <v>2019</v>
      </c>
      <c r="C254" s="3">
        <v>11</v>
      </c>
      <c r="D254" s="3">
        <v>5</v>
      </c>
      <c r="E254" s="3" t="s">
        <v>16</v>
      </c>
      <c r="F254" s="3">
        <v>1</v>
      </c>
      <c r="G254" s="3"/>
      <c r="H254" s="3"/>
      <c r="I254" s="3"/>
      <c r="J254" s="3"/>
      <c r="K254" s="3"/>
      <c r="L254" s="14" t="s">
        <v>208</v>
      </c>
      <c r="M254" s="14"/>
      <c r="N254" s="14"/>
      <c r="O254">
        <f t="shared" si="11"/>
        <v>8</v>
      </c>
      <c r="P254">
        <f t="shared" si="12"/>
        <v>1</v>
      </c>
      <c r="Q254" s="18">
        <f t="shared" si="13"/>
        <v>8</v>
      </c>
    </row>
    <row r="255" spans="2:17" x14ac:dyDescent="0.3">
      <c r="B255" s="3">
        <v>2019</v>
      </c>
      <c r="C255" s="3">
        <v>11</v>
      </c>
      <c r="D255" s="3">
        <v>6</v>
      </c>
      <c r="E255" s="3" t="s">
        <v>16</v>
      </c>
      <c r="F255" s="3">
        <v>1.2</v>
      </c>
      <c r="G255" s="3"/>
      <c r="H255" s="3">
        <v>0.6</v>
      </c>
      <c r="I255" s="3"/>
      <c r="J255" s="3"/>
      <c r="K255" s="3"/>
      <c r="L255" s="14" t="s">
        <v>209</v>
      </c>
      <c r="M255" s="14"/>
      <c r="N255" s="14"/>
      <c r="O255">
        <f t="shared" si="11"/>
        <v>5</v>
      </c>
      <c r="P255">
        <f t="shared" si="12"/>
        <v>1.7999999999999998</v>
      </c>
      <c r="Q255" s="18">
        <f t="shared" si="13"/>
        <v>2.7777777777777781</v>
      </c>
    </row>
    <row r="256" spans="2:17" x14ac:dyDescent="0.3">
      <c r="B256" s="3">
        <v>2019</v>
      </c>
      <c r="C256" s="3">
        <v>11</v>
      </c>
      <c r="D256" s="3">
        <v>28</v>
      </c>
      <c r="E256" s="3" t="s">
        <v>16</v>
      </c>
      <c r="F256" s="3">
        <v>0.6</v>
      </c>
      <c r="G256" s="3"/>
      <c r="H256" s="3"/>
      <c r="I256" s="3"/>
      <c r="J256" s="3"/>
      <c r="K256" s="3"/>
      <c r="L256" s="14" t="s">
        <v>54</v>
      </c>
      <c r="M256" s="14"/>
      <c r="N256" s="14"/>
      <c r="O256">
        <f t="shared" si="11"/>
        <v>4</v>
      </c>
      <c r="P256">
        <f t="shared" si="12"/>
        <v>0.6</v>
      </c>
      <c r="Q256" s="18">
        <f t="shared" si="13"/>
        <v>6.666666666666667</v>
      </c>
    </row>
    <row r="257" spans="2:17" x14ac:dyDescent="0.3">
      <c r="B257" s="3">
        <v>2019</v>
      </c>
      <c r="C257" s="3">
        <v>12</v>
      </c>
      <c r="D257" s="3">
        <v>9</v>
      </c>
      <c r="E257" s="3" t="s">
        <v>16</v>
      </c>
      <c r="F257" s="3">
        <v>1.2</v>
      </c>
      <c r="G257" s="3"/>
      <c r="H257" s="3"/>
      <c r="I257" s="3"/>
      <c r="J257" s="3"/>
      <c r="K257" s="3"/>
      <c r="L257" s="14" t="s">
        <v>210</v>
      </c>
      <c r="M257" s="14"/>
      <c r="N257" s="14"/>
      <c r="O257">
        <f t="shared" si="11"/>
        <v>8</v>
      </c>
      <c r="P257">
        <f t="shared" si="12"/>
        <v>1.2</v>
      </c>
      <c r="Q257" s="18">
        <f t="shared" si="13"/>
        <v>6.666666666666667</v>
      </c>
    </row>
    <row r="258" spans="2:17" x14ac:dyDescent="0.3">
      <c r="B258" s="3">
        <v>2019</v>
      </c>
      <c r="C258" s="3">
        <v>12</v>
      </c>
      <c r="D258" s="3">
        <v>16</v>
      </c>
      <c r="E258" s="3" t="s">
        <v>16</v>
      </c>
      <c r="F258" s="3"/>
      <c r="G258" s="3">
        <v>1.1000000000000001</v>
      </c>
      <c r="H258" s="3"/>
      <c r="I258" s="3"/>
      <c r="J258" s="3"/>
      <c r="K258" s="3"/>
      <c r="L258" s="14" t="s">
        <v>211</v>
      </c>
      <c r="M258" s="14"/>
      <c r="N258" s="14"/>
      <c r="O258">
        <f t="shared" si="11"/>
        <v>5</v>
      </c>
      <c r="P258">
        <f t="shared" si="12"/>
        <v>1.1000000000000001</v>
      </c>
      <c r="Q258" s="18">
        <f t="shared" si="13"/>
        <v>4.545454545454545</v>
      </c>
    </row>
    <row r="259" spans="2:17" x14ac:dyDescent="0.3">
      <c r="B259" s="3">
        <v>2019</v>
      </c>
      <c r="C259" s="3">
        <v>12</v>
      </c>
      <c r="D259" s="3">
        <v>16</v>
      </c>
      <c r="E259" s="3" t="s">
        <v>16</v>
      </c>
      <c r="F259" s="3"/>
      <c r="G259" s="3">
        <v>1.2</v>
      </c>
      <c r="H259" s="3"/>
      <c r="I259" s="3"/>
      <c r="J259" s="3"/>
      <c r="K259" s="3"/>
      <c r="L259" s="14" t="s">
        <v>212</v>
      </c>
      <c r="M259" s="14"/>
      <c r="N259" s="14"/>
      <c r="O259">
        <f t="shared" si="11"/>
        <v>3</v>
      </c>
      <c r="P259">
        <f t="shared" si="12"/>
        <v>1.2</v>
      </c>
      <c r="Q259" s="18">
        <f t="shared" si="13"/>
        <v>2.5</v>
      </c>
    </row>
    <row r="260" spans="2:17" x14ac:dyDescent="0.3">
      <c r="B260" s="3">
        <v>2020</v>
      </c>
      <c r="C260" s="3">
        <v>1</v>
      </c>
      <c r="D260" s="3">
        <v>31</v>
      </c>
      <c r="E260" s="3" t="s">
        <v>16</v>
      </c>
      <c r="F260" s="3">
        <v>1.3</v>
      </c>
      <c r="G260" s="3"/>
      <c r="H260" s="3"/>
      <c r="I260" s="3"/>
      <c r="J260" s="3"/>
      <c r="K260" s="3"/>
      <c r="L260" s="14" t="s">
        <v>213</v>
      </c>
      <c r="M260" s="14"/>
      <c r="N260" s="14"/>
      <c r="O260">
        <f t="shared" si="11"/>
        <v>5</v>
      </c>
      <c r="P260">
        <f t="shared" si="12"/>
        <v>1.3</v>
      </c>
      <c r="Q260" s="18">
        <f t="shared" si="13"/>
        <v>3.8461538461538458</v>
      </c>
    </row>
    <row r="261" spans="2:17" x14ac:dyDescent="0.3">
      <c r="B261" s="3">
        <v>2020</v>
      </c>
      <c r="C261" s="3">
        <v>2</v>
      </c>
      <c r="D261" s="3">
        <v>10</v>
      </c>
      <c r="E261" s="3" t="s">
        <v>42</v>
      </c>
      <c r="F261" s="3"/>
      <c r="G261" s="3"/>
      <c r="H261" s="3"/>
      <c r="I261" s="3">
        <v>1.5</v>
      </c>
      <c r="J261" s="3"/>
      <c r="K261" s="3"/>
      <c r="L261" s="14" t="s">
        <v>43</v>
      </c>
      <c r="M261" s="14"/>
      <c r="N261" s="14"/>
      <c r="O261">
        <f t="shared" si="11"/>
        <v>2</v>
      </c>
      <c r="P261">
        <f t="shared" si="12"/>
        <v>1.5</v>
      </c>
      <c r="Q261" s="18">
        <f t="shared" si="13"/>
        <v>1.3333333333333333</v>
      </c>
    </row>
    <row r="262" spans="2:17" x14ac:dyDescent="0.3">
      <c r="B262" s="3">
        <v>2020</v>
      </c>
      <c r="C262" s="3">
        <v>2</v>
      </c>
      <c r="D262" s="3">
        <v>16</v>
      </c>
      <c r="E262" s="3" t="s">
        <v>16</v>
      </c>
      <c r="F262" s="3">
        <v>1.4</v>
      </c>
      <c r="G262" s="3"/>
      <c r="H262" s="3"/>
      <c r="I262" s="3"/>
      <c r="J262" s="3"/>
      <c r="K262" s="3"/>
      <c r="L262" s="14" t="s">
        <v>214</v>
      </c>
      <c r="M262" s="14"/>
      <c r="N262" s="14"/>
      <c r="O262">
        <f t="shared" ref="O262:O277" si="14">LEN(L262)-LEN(SUBSTITUTE(L262, ",", ""))+1</f>
        <v>3</v>
      </c>
      <c r="P262">
        <f t="shared" ref="P262:P277" si="15">SUM(F262:K262)</f>
        <v>1.4</v>
      </c>
      <c r="Q262" s="18">
        <f t="shared" ref="Q262:Q277" si="16">O262/P262</f>
        <v>2.1428571428571428</v>
      </c>
    </row>
    <row r="263" spans="2:17" x14ac:dyDescent="0.3">
      <c r="B263" s="3">
        <v>2020</v>
      </c>
      <c r="C263" s="3">
        <v>2</v>
      </c>
      <c r="D263" s="3">
        <v>17</v>
      </c>
      <c r="E263" s="3" t="s">
        <v>16</v>
      </c>
      <c r="F263" s="3">
        <v>1.3</v>
      </c>
      <c r="G263" s="3"/>
      <c r="H263" s="3">
        <v>0.2</v>
      </c>
      <c r="I263" s="3"/>
      <c r="J263" s="3"/>
      <c r="K263" s="3"/>
      <c r="L263" s="14" t="s">
        <v>215</v>
      </c>
      <c r="M263" s="14"/>
      <c r="N263" s="14"/>
      <c r="O263">
        <f t="shared" si="14"/>
        <v>3</v>
      </c>
      <c r="P263">
        <f t="shared" si="15"/>
        <v>1.5</v>
      </c>
      <c r="Q263" s="18">
        <f t="shared" si="16"/>
        <v>2</v>
      </c>
    </row>
    <row r="264" spans="2:17" x14ac:dyDescent="0.3">
      <c r="B264" s="3">
        <v>2020</v>
      </c>
      <c r="C264" s="3">
        <v>2</v>
      </c>
      <c r="D264" s="3">
        <v>24</v>
      </c>
      <c r="E264" s="3" t="s">
        <v>16</v>
      </c>
      <c r="F264" s="3">
        <v>1.4</v>
      </c>
      <c r="G264" s="3"/>
      <c r="H264" s="3"/>
      <c r="I264" s="3"/>
      <c r="J264" s="3"/>
      <c r="K264" s="3"/>
      <c r="L264" s="14" t="s">
        <v>216</v>
      </c>
      <c r="M264" s="14"/>
      <c r="N264" s="14"/>
      <c r="O264">
        <f t="shared" si="14"/>
        <v>2</v>
      </c>
      <c r="P264">
        <f t="shared" si="15"/>
        <v>1.4</v>
      </c>
      <c r="Q264" s="18">
        <f t="shared" si="16"/>
        <v>1.4285714285714286</v>
      </c>
    </row>
    <row r="265" spans="2:17" x14ac:dyDescent="0.3">
      <c r="B265" s="3">
        <v>2020</v>
      </c>
      <c r="C265" s="3">
        <v>3</v>
      </c>
      <c r="D265" s="3">
        <v>9</v>
      </c>
      <c r="E265" s="3" t="s">
        <v>16</v>
      </c>
      <c r="F265" s="3">
        <v>1.5</v>
      </c>
      <c r="G265" s="3"/>
      <c r="H265" s="3">
        <v>0.2</v>
      </c>
      <c r="I265" s="3"/>
      <c r="J265" s="3"/>
      <c r="K265" s="3"/>
      <c r="L265" s="14" t="s">
        <v>217</v>
      </c>
      <c r="M265" s="14"/>
      <c r="N265" s="14"/>
      <c r="O265">
        <f t="shared" si="14"/>
        <v>8</v>
      </c>
      <c r="P265">
        <f t="shared" si="15"/>
        <v>1.7</v>
      </c>
      <c r="Q265" s="18">
        <f t="shared" si="16"/>
        <v>4.7058823529411766</v>
      </c>
    </row>
    <row r="266" spans="2:17" x14ac:dyDescent="0.3">
      <c r="B266" s="3">
        <v>2020</v>
      </c>
      <c r="C266" s="3">
        <v>6</v>
      </c>
      <c r="D266" s="3">
        <v>30</v>
      </c>
      <c r="E266" s="3" t="s">
        <v>16</v>
      </c>
      <c r="F266" s="3">
        <v>1.5</v>
      </c>
      <c r="G266" s="3"/>
      <c r="H266" s="3"/>
      <c r="I266" s="3"/>
      <c r="J266" s="3"/>
      <c r="K266" s="3"/>
      <c r="L266" s="14" t="s">
        <v>218</v>
      </c>
      <c r="M266" s="14"/>
      <c r="N266" s="14"/>
      <c r="O266">
        <f t="shared" si="14"/>
        <v>12</v>
      </c>
      <c r="P266">
        <f t="shared" si="15"/>
        <v>1.5</v>
      </c>
      <c r="Q266" s="18">
        <f t="shared" si="16"/>
        <v>8</v>
      </c>
    </row>
    <row r="267" spans="2:17" x14ac:dyDescent="0.3">
      <c r="B267" s="3">
        <v>2020</v>
      </c>
      <c r="C267" s="3">
        <v>7</v>
      </c>
      <c r="D267" s="3">
        <v>1</v>
      </c>
      <c r="E267" s="3" t="s">
        <v>16</v>
      </c>
      <c r="F267" s="3">
        <v>1.6</v>
      </c>
      <c r="G267" s="3"/>
      <c r="H267" s="3"/>
      <c r="I267" s="3"/>
      <c r="J267" s="3"/>
      <c r="K267" s="3"/>
      <c r="L267" s="14" t="s">
        <v>219</v>
      </c>
      <c r="M267" s="14"/>
      <c r="N267" s="14"/>
      <c r="O267">
        <f t="shared" si="14"/>
        <v>11</v>
      </c>
      <c r="P267">
        <f t="shared" si="15"/>
        <v>1.6</v>
      </c>
      <c r="Q267" s="18">
        <f t="shared" si="16"/>
        <v>6.875</v>
      </c>
    </row>
    <row r="268" spans="2:17" x14ac:dyDescent="0.3">
      <c r="B268" s="3">
        <v>2020</v>
      </c>
      <c r="C268" s="3">
        <v>7</v>
      </c>
      <c r="D268" s="3">
        <v>2</v>
      </c>
      <c r="E268" s="3" t="s">
        <v>16</v>
      </c>
      <c r="F268" s="3">
        <v>1.1000000000000001</v>
      </c>
      <c r="G268" s="3"/>
      <c r="H268" s="3"/>
      <c r="I268" s="3"/>
      <c r="J268" s="3"/>
      <c r="K268" s="3"/>
      <c r="L268" s="14" t="s">
        <v>54</v>
      </c>
      <c r="M268" s="14"/>
      <c r="N268" s="14"/>
      <c r="O268">
        <f t="shared" si="14"/>
        <v>4</v>
      </c>
      <c r="P268">
        <f t="shared" si="15"/>
        <v>1.1000000000000001</v>
      </c>
      <c r="Q268" s="18">
        <f t="shared" si="16"/>
        <v>3.6363636363636362</v>
      </c>
    </row>
    <row r="269" spans="2:17" x14ac:dyDescent="0.3">
      <c r="B269" s="3">
        <v>2020</v>
      </c>
      <c r="C269" s="3">
        <v>7</v>
      </c>
      <c r="D269" s="3">
        <v>3</v>
      </c>
      <c r="E269" s="3" t="s">
        <v>16</v>
      </c>
      <c r="F269" s="3">
        <v>1.5</v>
      </c>
      <c r="G269" s="3"/>
      <c r="H269" s="3">
        <v>0.2</v>
      </c>
      <c r="I269" s="3"/>
      <c r="J269" s="3"/>
      <c r="K269" s="3"/>
      <c r="L269" s="14" t="s">
        <v>220</v>
      </c>
      <c r="M269" s="14"/>
      <c r="N269" s="14"/>
      <c r="O269">
        <f t="shared" si="14"/>
        <v>7</v>
      </c>
      <c r="P269">
        <f t="shared" si="15"/>
        <v>1.7</v>
      </c>
      <c r="Q269" s="18">
        <f t="shared" si="16"/>
        <v>4.1176470588235299</v>
      </c>
    </row>
    <row r="270" spans="2:17" x14ac:dyDescent="0.3">
      <c r="B270" s="3">
        <v>2020</v>
      </c>
      <c r="C270" s="3">
        <v>7</v>
      </c>
      <c r="D270" s="3">
        <v>13</v>
      </c>
      <c r="E270" s="3" t="s">
        <v>16</v>
      </c>
      <c r="F270" s="3">
        <v>0.8</v>
      </c>
      <c r="G270" s="3"/>
      <c r="H270" s="3"/>
      <c r="I270" s="3"/>
      <c r="J270" s="3"/>
      <c r="K270" s="3"/>
      <c r="L270" s="14" t="s">
        <v>188</v>
      </c>
      <c r="M270" s="14"/>
      <c r="N270" s="14"/>
      <c r="O270">
        <f t="shared" si="14"/>
        <v>5</v>
      </c>
      <c r="P270">
        <f t="shared" si="15"/>
        <v>0.8</v>
      </c>
      <c r="Q270" s="18">
        <f t="shared" si="16"/>
        <v>6.25</v>
      </c>
    </row>
    <row r="271" spans="2:17" x14ac:dyDescent="0.3">
      <c r="B271" s="3">
        <v>2020</v>
      </c>
      <c r="C271" s="3">
        <v>7</v>
      </c>
      <c r="D271" s="3">
        <v>14</v>
      </c>
      <c r="E271" s="3" t="s">
        <v>16</v>
      </c>
      <c r="F271" s="3"/>
      <c r="G271" s="3">
        <v>1.3</v>
      </c>
      <c r="H271" s="3"/>
      <c r="I271" s="3"/>
      <c r="J271" s="3"/>
      <c r="K271" s="3"/>
      <c r="L271" s="14" t="s">
        <v>221</v>
      </c>
      <c r="M271" s="14"/>
      <c r="N271" s="14"/>
      <c r="O271">
        <f t="shared" si="14"/>
        <v>7</v>
      </c>
      <c r="P271">
        <f t="shared" si="15"/>
        <v>1.3</v>
      </c>
      <c r="Q271" s="18">
        <f t="shared" si="16"/>
        <v>5.3846153846153841</v>
      </c>
    </row>
    <row r="272" spans="2:17" x14ac:dyDescent="0.3">
      <c r="B272" s="3">
        <v>2020</v>
      </c>
      <c r="C272" s="3">
        <v>7</v>
      </c>
      <c r="D272" s="3">
        <v>29</v>
      </c>
      <c r="E272" s="3" t="s">
        <v>16</v>
      </c>
      <c r="F272" s="3">
        <v>1.5</v>
      </c>
      <c r="G272" s="3"/>
      <c r="H272" s="3"/>
      <c r="I272" s="3"/>
      <c r="J272" s="3"/>
      <c r="K272" s="3"/>
      <c r="L272" s="14" t="s">
        <v>222</v>
      </c>
      <c r="M272" s="14"/>
      <c r="N272" s="14"/>
      <c r="O272">
        <f t="shared" si="14"/>
        <v>8</v>
      </c>
      <c r="P272">
        <f t="shared" si="15"/>
        <v>1.5</v>
      </c>
      <c r="Q272" s="18">
        <f t="shared" si="16"/>
        <v>5.333333333333333</v>
      </c>
    </row>
    <row r="273" spans="2:17" x14ac:dyDescent="0.3">
      <c r="B273" s="3">
        <v>2020</v>
      </c>
      <c r="C273" s="3">
        <v>7</v>
      </c>
      <c r="D273" s="3">
        <v>30</v>
      </c>
      <c r="E273" s="3" t="s">
        <v>16</v>
      </c>
      <c r="F273" s="3">
        <v>1.7</v>
      </c>
      <c r="G273" s="3"/>
      <c r="H273" s="3"/>
      <c r="I273" s="3"/>
      <c r="J273" s="3"/>
      <c r="K273" s="3"/>
      <c r="L273" s="14" t="s">
        <v>199</v>
      </c>
      <c r="M273" s="14"/>
      <c r="N273" s="14"/>
      <c r="O273">
        <f t="shared" si="14"/>
        <v>5</v>
      </c>
      <c r="P273">
        <f t="shared" si="15"/>
        <v>1.7</v>
      </c>
      <c r="Q273" s="18">
        <f t="shared" si="16"/>
        <v>2.9411764705882355</v>
      </c>
    </row>
    <row r="274" spans="2:17" x14ac:dyDescent="0.3">
      <c r="B274" s="3">
        <v>2020</v>
      </c>
      <c r="C274" s="3">
        <v>8</v>
      </c>
      <c r="D274" s="3">
        <v>13</v>
      </c>
      <c r="E274" s="3" t="s">
        <v>16</v>
      </c>
      <c r="F274" s="3">
        <v>1.9</v>
      </c>
      <c r="G274" s="3"/>
      <c r="H274" s="3"/>
      <c r="I274" s="3"/>
      <c r="J274" s="3">
        <v>0.5</v>
      </c>
      <c r="K274" s="3"/>
      <c r="L274" s="14" t="s">
        <v>223</v>
      </c>
      <c r="M274" s="14"/>
      <c r="N274" s="14"/>
      <c r="O274">
        <f t="shared" si="14"/>
        <v>7</v>
      </c>
      <c r="P274">
        <f t="shared" si="15"/>
        <v>2.4</v>
      </c>
      <c r="Q274" s="18">
        <f t="shared" si="16"/>
        <v>2.916666666666667</v>
      </c>
    </row>
    <row r="275" spans="2:17" x14ac:dyDescent="0.3">
      <c r="B275" s="3">
        <v>2020</v>
      </c>
      <c r="C275" s="3">
        <v>8</v>
      </c>
      <c r="D275" s="3">
        <v>13</v>
      </c>
      <c r="E275" s="3" t="s">
        <v>16</v>
      </c>
      <c r="F275" s="3"/>
      <c r="G275" s="3">
        <v>1.4</v>
      </c>
      <c r="H275" s="3"/>
      <c r="I275" s="3"/>
      <c r="J275" s="3"/>
      <c r="K275" s="3"/>
      <c r="L275" s="14" t="s">
        <v>224</v>
      </c>
      <c r="M275" s="14"/>
      <c r="N275" s="14"/>
      <c r="O275">
        <f t="shared" si="14"/>
        <v>6</v>
      </c>
      <c r="P275">
        <f t="shared" si="15"/>
        <v>1.4</v>
      </c>
      <c r="Q275" s="18">
        <f t="shared" si="16"/>
        <v>4.2857142857142856</v>
      </c>
    </row>
    <row r="276" spans="2:17" x14ac:dyDescent="0.3">
      <c r="B276" s="3">
        <v>2020</v>
      </c>
      <c r="C276" s="3">
        <v>8</v>
      </c>
      <c r="D276" s="3">
        <v>14</v>
      </c>
      <c r="E276" s="3" t="s">
        <v>16</v>
      </c>
      <c r="F276" s="3"/>
      <c r="G276" s="3">
        <v>1.1000000000000001</v>
      </c>
      <c r="H276" s="3"/>
      <c r="I276" s="3"/>
      <c r="J276" s="3"/>
      <c r="K276" s="3"/>
      <c r="L276" s="14" t="s">
        <v>225</v>
      </c>
      <c r="M276" s="14"/>
      <c r="N276" s="14"/>
      <c r="O276">
        <f t="shared" si="14"/>
        <v>6</v>
      </c>
      <c r="P276">
        <f t="shared" si="15"/>
        <v>1.1000000000000001</v>
      </c>
      <c r="Q276" s="18">
        <f t="shared" si="16"/>
        <v>5.4545454545454541</v>
      </c>
    </row>
    <row r="277" spans="2:17" x14ac:dyDescent="0.3">
      <c r="B277" s="3">
        <v>2020</v>
      </c>
      <c r="C277" s="3">
        <v>9</v>
      </c>
      <c r="D277" s="3">
        <v>4</v>
      </c>
      <c r="E277" s="3" t="s">
        <v>16</v>
      </c>
      <c r="F277" s="3">
        <v>1.5</v>
      </c>
      <c r="G277" s="3"/>
      <c r="H277" s="3"/>
      <c r="I277" s="3"/>
      <c r="J277" s="3"/>
      <c r="K277" s="3"/>
      <c r="L277" s="14" t="s">
        <v>226</v>
      </c>
      <c r="M277" s="14"/>
      <c r="N277" s="14"/>
      <c r="O277">
        <f t="shared" si="14"/>
        <v>11</v>
      </c>
      <c r="P277">
        <f t="shared" si="15"/>
        <v>1.5</v>
      </c>
      <c r="Q277" s="18">
        <f t="shared" si="16"/>
        <v>7.333333333333333</v>
      </c>
    </row>
    <row r="278" spans="2:17" x14ac:dyDescent="0.3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14"/>
      <c r="M278" s="14"/>
      <c r="N278" s="14"/>
    </row>
    <row r="279" spans="2:17" x14ac:dyDescent="0.3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14"/>
      <c r="M279" s="14"/>
      <c r="N279" s="14"/>
    </row>
    <row r="280" spans="2:17" x14ac:dyDescent="0.3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14"/>
      <c r="M280" s="14"/>
      <c r="N280" s="14"/>
    </row>
    <row r="281" spans="2:17" x14ac:dyDescent="0.3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14"/>
      <c r="M281" s="14"/>
      <c r="N281" s="14"/>
    </row>
    <row r="282" spans="2:17" x14ac:dyDescent="0.3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14"/>
      <c r="M282" s="14"/>
      <c r="N282" s="14"/>
    </row>
    <row r="283" spans="2:17" x14ac:dyDescent="0.3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14"/>
      <c r="M283" s="14"/>
      <c r="N283" s="14"/>
    </row>
    <row r="284" spans="2:17" x14ac:dyDescent="0.3">
      <c r="L284" s="14"/>
      <c r="M284" s="14"/>
      <c r="N284" s="14"/>
    </row>
    <row r="285" spans="2:17" x14ac:dyDescent="0.3">
      <c r="L285" s="14"/>
      <c r="M285" s="14"/>
      <c r="N285" s="14"/>
    </row>
    <row r="286" spans="2:17" x14ac:dyDescent="0.3">
      <c r="L286" s="14"/>
      <c r="M286" s="14"/>
      <c r="N286" s="14"/>
    </row>
    <row r="287" spans="2:17" x14ac:dyDescent="0.3">
      <c r="L287" s="14"/>
      <c r="M287" s="14"/>
      <c r="N287" s="14"/>
    </row>
    <row r="288" spans="2:17" x14ac:dyDescent="0.3">
      <c r="L288" s="14"/>
      <c r="M288" s="14"/>
      <c r="N288" s="14"/>
    </row>
    <row r="289" spans="12:14" x14ac:dyDescent="0.3">
      <c r="L289" s="14"/>
      <c r="M289" s="14"/>
      <c r="N289" s="14"/>
    </row>
    <row r="290" spans="12:14" x14ac:dyDescent="0.3">
      <c r="L290" s="14"/>
      <c r="M290" s="14"/>
      <c r="N290" s="14"/>
    </row>
    <row r="291" spans="12:14" x14ac:dyDescent="0.3">
      <c r="L291" s="14"/>
      <c r="M291" s="14"/>
      <c r="N291" s="14"/>
    </row>
    <row r="292" spans="12:14" x14ac:dyDescent="0.3">
      <c r="L292" s="14"/>
      <c r="M292" s="14"/>
      <c r="N292" s="14"/>
    </row>
    <row r="293" spans="12:14" x14ac:dyDescent="0.3">
      <c r="L293" s="14"/>
      <c r="M293" s="14"/>
      <c r="N293" s="14"/>
    </row>
    <row r="294" spans="12:14" x14ac:dyDescent="0.3">
      <c r="L294" s="14"/>
      <c r="M294" s="14"/>
      <c r="N294" s="14"/>
    </row>
    <row r="295" spans="12:14" x14ac:dyDescent="0.3">
      <c r="L295" s="14"/>
      <c r="M295" s="14"/>
      <c r="N295" s="14"/>
    </row>
    <row r="296" spans="12:14" x14ac:dyDescent="0.3">
      <c r="L296" s="14"/>
      <c r="M296" s="14"/>
      <c r="N296" s="14"/>
    </row>
    <row r="297" spans="12:14" x14ac:dyDescent="0.3">
      <c r="L297" s="14"/>
      <c r="M297" s="14"/>
      <c r="N297" s="14"/>
    </row>
    <row r="298" spans="12:14" x14ac:dyDescent="0.3">
      <c r="L298" s="14"/>
      <c r="M298" s="14"/>
      <c r="N298" s="14"/>
    </row>
    <row r="299" spans="12:14" x14ac:dyDescent="0.3">
      <c r="L299" s="14"/>
      <c r="M299" s="14"/>
      <c r="N299" s="14"/>
    </row>
    <row r="300" spans="12:14" x14ac:dyDescent="0.3">
      <c r="L300" s="14"/>
      <c r="M300" s="14"/>
      <c r="N300" s="14"/>
    </row>
    <row r="301" spans="12:14" x14ac:dyDescent="0.3">
      <c r="L301" s="14"/>
      <c r="M301" s="14"/>
      <c r="N301" s="14"/>
    </row>
    <row r="302" spans="12:14" x14ac:dyDescent="0.3">
      <c r="L302" s="14"/>
      <c r="M302" s="14"/>
      <c r="N302" s="14"/>
    </row>
    <row r="303" spans="12:14" x14ac:dyDescent="0.3">
      <c r="L303" s="14"/>
      <c r="M303" s="14"/>
      <c r="N303" s="14"/>
    </row>
    <row r="304" spans="12:14" x14ac:dyDescent="0.3">
      <c r="L304" s="14"/>
      <c r="M304" s="14"/>
      <c r="N304" s="14"/>
    </row>
    <row r="305" spans="12:14" x14ac:dyDescent="0.3">
      <c r="L305" s="14"/>
      <c r="M305" s="14"/>
      <c r="N305" s="14"/>
    </row>
    <row r="306" spans="12:14" x14ac:dyDescent="0.3">
      <c r="L306" s="14"/>
      <c r="M306" s="14"/>
      <c r="N306" s="14"/>
    </row>
    <row r="307" spans="12:14" x14ac:dyDescent="0.3">
      <c r="L307" s="14"/>
      <c r="M307" s="14"/>
      <c r="N307" s="14"/>
    </row>
    <row r="308" spans="12:14" x14ac:dyDescent="0.3">
      <c r="L308" s="14"/>
      <c r="M308" s="14"/>
      <c r="N308" s="14"/>
    </row>
    <row r="309" spans="12:14" x14ac:dyDescent="0.3">
      <c r="L309" s="14"/>
      <c r="M309" s="14"/>
      <c r="N309" s="14"/>
    </row>
    <row r="310" spans="12:14" x14ac:dyDescent="0.3">
      <c r="L310" s="14"/>
      <c r="M310" s="14"/>
      <c r="N310" s="14"/>
    </row>
    <row r="311" spans="12:14" x14ac:dyDescent="0.3">
      <c r="L311" s="14"/>
      <c r="M311" s="14"/>
      <c r="N311" s="14"/>
    </row>
    <row r="312" spans="12:14" x14ac:dyDescent="0.3">
      <c r="L312" s="14"/>
      <c r="M312" s="14"/>
      <c r="N312" s="14"/>
    </row>
    <row r="313" spans="12:14" x14ac:dyDescent="0.3">
      <c r="L313" s="14"/>
      <c r="M313" s="14"/>
      <c r="N313" s="14"/>
    </row>
    <row r="314" spans="12:14" x14ac:dyDescent="0.3">
      <c r="L314" s="14"/>
      <c r="M314" s="14"/>
      <c r="N314" s="14"/>
    </row>
    <row r="315" spans="12:14" x14ac:dyDescent="0.3">
      <c r="L315" s="14"/>
      <c r="M315" s="14"/>
      <c r="N315" s="14"/>
    </row>
    <row r="316" spans="12:14" x14ac:dyDescent="0.3">
      <c r="L316" s="14"/>
      <c r="M316" s="14"/>
      <c r="N316" s="14"/>
    </row>
    <row r="317" spans="12:14" x14ac:dyDescent="0.3">
      <c r="L317" s="14"/>
      <c r="M317" s="14"/>
      <c r="N317" s="14"/>
    </row>
    <row r="318" spans="12:14" x14ac:dyDescent="0.3">
      <c r="L318" s="14"/>
      <c r="M318" s="14"/>
      <c r="N318" s="14"/>
    </row>
    <row r="319" spans="12:14" x14ac:dyDescent="0.3">
      <c r="L319" s="14"/>
      <c r="M319" s="14"/>
      <c r="N319" s="14"/>
    </row>
    <row r="320" spans="12:14" x14ac:dyDescent="0.3">
      <c r="L320" s="14"/>
      <c r="M320" s="14"/>
      <c r="N320" s="14"/>
    </row>
    <row r="321" spans="12:14" x14ac:dyDescent="0.3">
      <c r="L321" s="14"/>
      <c r="M321" s="14"/>
      <c r="N321" s="14"/>
    </row>
    <row r="322" spans="12:14" x14ac:dyDescent="0.3">
      <c r="L322" s="14"/>
      <c r="M322" s="14"/>
      <c r="N322" s="14"/>
    </row>
    <row r="323" spans="12:14" x14ac:dyDescent="0.3">
      <c r="L323" s="14"/>
      <c r="M323" s="14"/>
      <c r="N323" s="14"/>
    </row>
    <row r="324" spans="12:14" x14ac:dyDescent="0.3">
      <c r="L324" s="14"/>
      <c r="M324" s="14"/>
      <c r="N324" s="14"/>
    </row>
    <row r="325" spans="12:14" x14ac:dyDescent="0.3">
      <c r="L325" s="14"/>
      <c r="M325" s="14"/>
      <c r="N325" s="14"/>
    </row>
    <row r="326" spans="12:14" x14ac:dyDescent="0.3">
      <c r="L326" s="14"/>
      <c r="M326" s="14"/>
      <c r="N326" s="14"/>
    </row>
    <row r="327" spans="12:14" x14ac:dyDescent="0.3">
      <c r="L327" s="14"/>
      <c r="M327" s="14"/>
      <c r="N327" s="14"/>
    </row>
    <row r="328" spans="12:14" x14ac:dyDescent="0.3">
      <c r="L328" s="14"/>
      <c r="M328" s="14"/>
      <c r="N328" s="14"/>
    </row>
    <row r="329" spans="12:14" x14ac:dyDescent="0.3">
      <c r="L329" s="14"/>
      <c r="M329" s="14"/>
      <c r="N329" s="14"/>
    </row>
    <row r="330" spans="12:14" x14ac:dyDescent="0.3">
      <c r="L330" s="14"/>
      <c r="M330" s="14"/>
      <c r="N330" s="14"/>
    </row>
    <row r="331" spans="12:14" x14ac:dyDescent="0.3">
      <c r="L331" s="14"/>
      <c r="M331" s="14"/>
      <c r="N331" s="14"/>
    </row>
    <row r="332" spans="12:14" x14ac:dyDescent="0.3">
      <c r="L332" s="14"/>
      <c r="M332" s="14"/>
      <c r="N332" s="14"/>
    </row>
    <row r="333" spans="12:14" x14ac:dyDescent="0.3">
      <c r="L333" s="14"/>
      <c r="M333" s="14"/>
      <c r="N333" s="14"/>
    </row>
    <row r="334" spans="12:14" x14ac:dyDescent="0.3">
      <c r="L334" s="14"/>
      <c r="M334" s="14"/>
      <c r="N334" s="14"/>
    </row>
    <row r="335" spans="12:14" x14ac:dyDescent="0.3">
      <c r="L335" s="14"/>
      <c r="M335" s="14"/>
      <c r="N335" s="14"/>
    </row>
    <row r="336" spans="12:14" x14ac:dyDescent="0.3">
      <c r="L336" s="14"/>
      <c r="M336" s="14"/>
      <c r="N336" s="14"/>
    </row>
    <row r="337" spans="12:14" x14ac:dyDescent="0.3">
      <c r="L337" s="14"/>
      <c r="M337" s="14"/>
      <c r="N337" s="14"/>
    </row>
    <row r="338" spans="12:14" x14ac:dyDescent="0.3">
      <c r="L338" s="14"/>
      <c r="M338" s="14"/>
      <c r="N338" s="14"/>
    </row>
    <row r="339" spans="12:14" x14ac:dyDescent="0.3">
      <c r="L339" s="14"/>
      <c r="M339" s="14"/>
      <c r="N339" s="14"/>
    </row>
    <row r="340" spans="12:14" x14ac:dyDescent="0.3">
      <c r="L340" s="14"/>
      <c r="M340" s="14"/>
      <c r="N340" s="14"/>
    </row>
    <row r="341" spans="12:14" x14ac:dyDescent="0.3">
      <c r="L341" s="14"/>
      <c r="M341" s="14"/>
      <c r="N341" s="14"/>
    </row>
    <row r="342" spans="12:14" x14ac:dyDescent="0.3">
      <c r="L342" s="14"/>
      <c r="M342" s="14"/>
      <c r="N342" s="14"/>
    </row>
    <row r="343" spans="12:14" x14ac:dyDescent="0.3">
      <c r="L343" s="14"/>
      <c r="M343" s="14"/>
      <c r="N343" s="14"/>
    </row>
    <row r="344" spans="12:14" x14ac:dyDescent="0.3">
      <c r="L344" s="14"/>
      <c r="M344" s="14"/>
      <c r="N344" s="14"/>
    </row>
    <row r="345" spans="12:14" x14ac:dyDescent="0.3">
      <c r="L345" s="14"/>
      <c r="M345" s="14"/>
      <c r="N345" s="14"/>
    </row>
    <row r="346" spans="12:14" x14ac:dyDescent="0.3">
      <c r="L346" s="14"/>
      <c r="M346" s="14"/>
      <c r="N346" s="14"/>
    </row>
    <row r="347" spans="12:14" x14ac:dyDescent="0.3">
      <c r="L347" s="14"/>
      <c r="M347" s="14"/>
      <c r="N347" s="14"/>
    </row>
    <row r="348" spans="12:14" x14ac:dyDescent="0.3">
      <c r="L348" s="14"/>
      <c r="M348" s="14"/>
      <c r="N348" s="14"/>
    </row>
    <row r="349" spans="12:14" x14ac:dyDescent="0.3">
      <c r="L349" s="14"/>
      <c r="M349" s="14"/>
      <c r="N349" s="14"/>
    </row>
    <row r="350" spans="12:14" x14ac:dyDescent="0.3">
      <c r="L350" s="14"/>
      <c r="M350" s="14"/>
      <c r="N350" s="14"/>
    </row>
    <row r="351" spans="12:14" x14ac:dyDescent="0.3">
      <c r="L351" s="14"/>
      <c r="M351" s="14"/>
      <c r="N351" s="14"/>
    </row>
    <row r="352" spans="12:14" x14ac:dyDescent="0.3">
      <c r="L352" s="14"/>
      <c r="M352" s="14"/>
      <c r="N352" s="14"/>
    </row>
    <row r="353" spans="12:14" x14ac:dyDescent="0.3">
      <c r="L353" s="14"/>
      <c r="M353" s="14"/>
      <c r="N353" s="14"/>
    </row>
    <row r="354" spans="12:14" x14ac:dyDescent="0.3">
      <c r="L354" s="14"/>
      <c r="M354" s="14"/>
      <c r="N354" s="14"/>
    </row>
    <row r="355" spans="12:14" x14ac:dyDescent="0.3">
      <c r="L355" s="14"/>
      <c r="M355" s="14"/>
      <c r="N355" s="14"/>
    </row>
    <row r="356" spans="12:14" x14ac:dyDescent="0.3">
      <c r="L356" s="14"/>
      <c r="M356" s="14"/>
      <c r="N356" s="14"/>
    </row>
    <row r="357" spans="12:14" x14ac:dyDescent="0.3">
      <c r="L357" s="14"/>
      <c r="M357" s="14"/>
      <c r="N357" s="14"/>
    </row>
    <row r="358" spans="12:14" x14ac:dyDescent="0.3">
      <c r="L358" s="14"/>
      <c r="M358" s="14"/>
      <c r="N358" s="14"/>
    </row>
    <row r="359" spans="12:14" x14ac:dyDescent="0.3">
      <c r="L359" s="14"/>
      <c r="M359" s="14"/>
      <c r="N359" s="14"/>
    </row>
    <row r="360" spans="12:14" x14ac:dyDescent="0.3">
      <c r="L360" s="14"/>
      <c r="M360" s="14"/>
      <c r="N360" s="14"/>
    </row>
    <row r="361" spans="12:14" x14ac:dyDescent="0.3">
      <c r="L361" s="14"/>
      <c r="M361" s="14"/>
      <c r="N361" s="14"/>
    </row>
    <row r="362" spans="12:14" x14ac:dyDescent="0.3">
      <c r="L362" s="14"/>
      <c r="M362" s="14"/>
      <c r="N362" s="14"/>
    </row>
    <row r="363" spans="12:14" x14ac:dyDescent="0.3">
      <c r="L363" s="14"/>
      <c r="M363" s="14"/>
      <c r="N363" s="14"/>
    </row>
    <row r="364" spans="12:14" x14ac:dyDescent="0.3">
      <c r="L364" s="14"/>
      <c r="M364" s="14"/>
      <c r="N364" s="14"/>
    </row>
    <row r="365" spans="12:14" x14ac:dyDescent="0.3">
      <c r="L365" s="14"/>
      <c r="M365" s="14"/>
      <c r="N365" s="14"/>
    </row>
    <row r="366" spans="12:14" x14ac:dyDescent="0.3">
      <c r="L366" s="14"/>
      <c r="M366" s="14"/>
      <c r="N366" s="14"/>
    </row>
    <row r="367" spans="12:14" x14ac:dyDescent="0.3">
      <c r="L367" s="14"/>
      <c r="M367" s="14"/>
      <c r="N367" s="14"/>
    </row>
    <row r="368" spans="12:14" x14ac:dyDescent="0.3">
      <c r="L368" s="14"/>
      <c r="M368" s="14"/>
      <c r="N368" s="14"/>
    </row>
    <row r="369" spans="12:14" x14ac:dyDescent="0.3">
      <c r="L369" s="14"/>
      <c r="M369" s="14"/>
      <c r="N369" s="14"/>
    </row>
    <row r="370" spans="12:14" x14ac:dyDescent="0.3">
      <c r="L370" s="14"/>
      <c r="M370" s="14"/>
      <c r="N370" s="14"/>
    </row>
    <row r="371" spans="12:14" x14ac:dyDescent="0.3">
      <c r="L371" s="14"/>
      <c r="M371" s="14"/>
      <c r="N371" s="14"/>
    </row>
    <row r="372" spans="12:14" x14ac:dyDescent="0.3">
      <c r="L372" s="14"/>
      <c r="M372" s="14"/>
      <c r="N372" s="14"/>
    </row>
    <row r="373" spans="12:14" x14ac:dyDescent="0.3">
      <c r="L373" s="14"/>
      <c r="M373" s="14"/>
      <c r="N373" s="14"/>
    </row>
    <row r="374" spans="12:14" x14ac:dyDescent="0.3">
      <c r="L374" s="14"/>
      <c r="M374" s="14"/>
      <c r="N374" s="14"/>
    </row>
    <row r="375" spans="12:14" x14ac:dyDescent="0.3">
      <c r="L375" s="14"/>
      <c r="M375" s="14"/>
      <c r="N375" s="14"/>
    </row>
    <row r="376" spans="12:14" x14ac:dyDescent="0.3">
      <c r="L376" s="14"/>
      <c r="M376" s="14"/>
      <c r="N376" s="14"/>
    </row>
    <row r="377" spans="12:14" x14ac:dyDescent="0.3">
      <c r="L377" s="14"/>
      <c r="M377" s="14"/>
      <c r="N377" s="14"/>
    </row>
    <row r="378" spans="12:14" x14ac:dyDescent="0.3">
      <c r="L378" s="14"/>
      <c r="M378" s="14"/>
      <c r="N378" s="14"/>
    </row>
    <row r="379" spans="12:14" x14ac:dyDescent="0.3">
      <c r="L379" s="14"/>
      <c r="M379" s="14"/>
      <c r="N379" s="14"/>
    </row>
    <row r="380" spans="12:14" x14ac:dyDescent="0.3">
      <c r="L380" s="14"/>
      <c r="M380" s="14"/>
      <c r="N380" s="14"/>
    </row>
    <row r="381" spans="12:14" x14ac:dyDescent="0.3">
      <c r="L381" s="14"/>
      <c r="M381" s="14"/>
      <c r="N381" s="14"/>
    </row>
    <row r="382" spans="12:14" x14ac:dyDescent="0.3">
      <c r="L382" s="14"/>
      <c r="M382" s="14"/>
      <c r="N382" s="14"/>
    </row>
    <row r="383" spans="12:14" x14ac:dyDescent="0.3">
      <c r="L383" s="14"/>
      <c r="M383" s="14"/>
      <c r="N383" s="14"/>
    </row>
    <row r="384" spans="12:14" x14ac:dyDescent="0.3">
      <c r="L384" s="14"/>
      <c r="M384" s="14"/>
      <c r="N384" s="14"/>
    </row>
    <row r="385" spans="12:14" x14ac:dyDescent="0.3">
      <c r="L385" s="14"/>
      <c r="M385" s="14"/>
      <c r="N385" s="14"/>
    </row>
    <row r="386" spans="12:14" x14ac:dyDescent="0.3">
      <c r="L386" s="14"/>
      <c r="M386" s="14"/>
      <c r="N386" s="14"/>
    </row>
    <row r="387" spans="12:14" x14ac:dyDescent="0.3">
      <c r="L387" s="14"/>
      <c r="M387" s="14"/>
      <c r="N387" s="14"/>
    </row>
    <row r="388" spans="12:14" x14ac:dyDescent="0.3">
      <c r="L388" s="14"/>
      <c r="M388" s="14"/>
      <c r="N388" s="14"/>
    </row>
    <row r="389" spans="12:14" x14ac:dyDescent="0.3">
      <c r="L389" s="14"/>
      <c r="M389" s="14"/>
      <c r="N389" s="14"/>
    </row>
    <row r="390" spans="12:14" x14ac:dyDescent="0.3">
      <c r="L390" s="14"/>
      <c r="M390" s="14"/>
      <c r="N390" s="14"/>
    </row>
    <row r="391" spans="12:14" x14ac:dyDescent="0.3">
      <c r="L391" s="14"/>
      <c r="M391" s="14"/>
      <c r="N391" s="14"/>
    </row>
    <row r="392" spans="12:14" x14ac:dyDescent="0.3">
      <c r="L392" s="14"/>
      <c r="M392" s="14"/>
      <c r="N392" s="14"/>
    </row>
    <row r="393" spans="12:14" x14ac:dyDescent="0.3">
      <c r="L393" s="14"/>
      <c r="M393" s="14"/>
      <c r="N393" s="14"/>
    </row>
    <row r="394" spans="12:14" x14ac:dyDescent="0.3">
      <c r="L394" s="14"/>
      <c r="M394" s="14"/>
      <c r="N394" s="14"/>
    </row>
    <row r="395" spans="12:14" x14ac:dyDescent="0.3">
      <c r="L395" s="14"/>
      <c r="M395" s="14"/>
      <c r="N395" s="14"/>
    </row>
    <row r="396" spans="12:14" x14ac:dyDescent="0.3">
      <c r="L396" s="14"/>
      <c r="M396" s="14"/>
      <c r="N396" s="14"/>
    </row>
    <row r="397" spans="12:14" x14ac:dyDescent="0.3">
      <c r="L397" s="14"/>
      <c r="M397" s="14"/>
      <c r="N397" s="14"/>
    </row>
    <row r="398" spans="12:14" x14ac:dyDescent="0.3">
      <c r="L398" s="14"/>
      <c r="M398" s="14"/>
      <c r="N398" s="14"/>
    </row>
    <row r="399" spans="12:14" x14ac:dyDescent="0.3">
      <c r="L399" s="14"/>
      <c r="M399" s="14"/>
      <c r="N399" s="14"/>
    </row>
    <row r="400" spans="12:14" x14ac:dyDescent="0.3">
      <c r="L400" s="14"/>
      <c r="M400" s="14"/>
      <c r="N400" s="14"/>
    </row>
    <row r="401" spans="12:14" x14ac:dyDescent="0.3">
      <c r="L401" s="14"/>
      <c r="M401" s="14"/>
      <c r="N401" s="14"/>
    </row>
    <row r="402" spans="12:14" x14ac:dyDescent="0.3">
      <c r="L402" s="14"/>
      <c r="M402" s="14"/>
      <c r="N402" s="14"/>
    </row>
    <row r="403" spans="12:14" x14ac:dyDescent="0.3">
      <c r="L403" s="14"/>
      <c r="M403" s="14"/>
      <c r="N403" s="14"/>
    </row>
    <row r="404" spans="12:14" x14ac:dyDescent="0.3">
      <c r="L404" s="14"/>
      <c r="M404" s="14"/>
      <c r="N404" s="14"/>
    </row>
    <row r="405" spans="12:14" x14ac:dyDescent="0.3">
      <c r="L405" s="14"/>
      <c r="M405" s="14"/>
      <c r="N405" s="14"/>
    </row>
    <row r="406" spans="12:14" x14ac:dyDescent="0.3">
      <c r="L406" s="14"/>
      <c r="M406" s="14"/>
      <c r="N406" s="14"/>
    </row>
    <row r="407" spans="12:14" x14ac:dyDescent="0.3">
      <c r="L407" s="14"/>
      <c r="M407" s="14"/>
      <c r="N407" s="14"/>
    </row>
    <row r="408" spans="12:14" x14ac:dyDescent="0.3">
      <c r="L408" s="14"/>
      <c r="M408" s="14"/>
      <c r="N408" s="14"/>
    </row>
    <row r="409" spans="12:14" x14ac:dyDescent="0.3">
      <c r="L409" s="14"/>
      <c r="M409" s="14"/>
      <c r="N409" s="14"/>
    </row>
    <row r="410" spans="12:14" x14ac:dyDescent="0.3">
      <c r="L410" s="14"/>
      <c r="M410" s="14"/>
      <c r="N410" s="14"/>
    </row>
    <row r="411" spans="12:14" x14ac:dyDescent="0.3">
      <c r="L411" s="14"/>
      <c r="M411" s="14"/>
      <c r="N411" s="14"/>
    </row>
    <row r="412" spans="12:14" x14ac:dyDescent="0.3">
      <c r="L412" s="14"/>
      <c r="M412" s="14"/>
      <c r="N412" s="14"/>
    </row>
    <row r="413" spans="12:14" x14ac:dyDescent="0.3">
      <c r="L413" s="14"/>
      <c r="M413" s="14"/>
      <c r="N413" s="14"/>
    </row>
    <row r="414" spans="12:14" x14ac:dyDescent="0.3">
      <c r="L414" s="14"/>
      <c r="M414" s="14"/>
      <c r="N414" s="14"/>
    </row>
    <row r="415" spans="12:14" x14ac:dyDescent="0.3">
      <c r="L415" s="14"/>
      <c r="M415" s="14"/>
      <c r="N415" s="14"/>
    </row>
    <row r="416" spans="12:14" x14ac:dyDescent="0.3">
      <c r="L416" s="14"/>
      <c r="M416" s="14"/>
      <c r="N416" s="14"/>
    </row>
    <row r="417" spans="12:14" x14ac:dyDescent="0.3">
      <c r="L417" s="14"/>
      <c r="M417" s="14"/>
      <c r="N417" s="14"/>
    </row>
    <row r="418" spans="12:14" x14ac:dyDescent="0.3">
      <c r="L418" s="14"/>
      <c r="M418" s="14"/>
      <c r="N418" s="14"/>
    </row>
    <row r="419" spans="12:14" x14ac:dyDescent="0.3">
      <c r="L419" s="14"/>
      <c r="M419" s="14"/>
      <c r="N419" s="14"/>
    </row>
    <row r="420" spans="12:14" x14ac:dyDescent="0.3">
      <c r="L420" s="14"/>
      <c r="M420" s="14"/>
      <c r="N420" s="14"/>
    </row>
    <row r="421" spans="12:14" x14ac:dyDescent="0.3">
      <c r="L421" s="14"/>
      <c r="M421" s="14"/>
      <c r="N421" s="14"/>
    </row>
    <row r="422" spans="12:14" x14ac:dyDescent="0.3">
      <c r="L422" s="14"/>
      <c r="M422" s="14"/>
      <c r="N422" s="14"/>
    </row>
    <row r="423" spans="12:14" x14ac:dyDescent="0.3">
      <c r="L423" s="14"/>
      <c r="M423" s="14"/>
      <c r="N423" s="14"/>
    </row>
    <row r="424" spans="12:14" x14ac:dyDescent="0.3">
      <c r="L424" s="14"/>
      <c r="M424" s="14"/>
      <c r="N424" s="14"/>
    </row>
    <row r="425" spans="12:14" x14ac:dyDescent="0.3">
      <c r="L425" s="14"/>
      <c r="M425" s="14"/>
      <c r="N425" s="14"/>
    </row>
    <row r="426" spans="12:14" x14ac:dyDescent="0.3">
      <c r="L426" s="14"/>
      <c r="M426" s="14"/>
      <c r="N426" s="14"/>
    </row>
    <row r="427" spans="12:14" x14ac:dyDescent="0.3">
      <c r="L427" s="14"/>
      <c r="M427" s="14"/>
      <c r="N427" s="14"/>
    </row>
    <row r="428" spans="12:14" x14ac:dyDescent="0.3">
      <c r="L428" s="14"/>
      <c r="M428" s="14"/>
      <c r="N428" s="14"/>
    </row>
    <row r="429" spans="12:14" x14ac:dyDescent="0.3">
      <c r="L429" s="14"/>
      <c r="M429" s="14"/>
      <c r="N429" s="14"/>
    </row>
    <row r="430" spans="12:14" x14ac:dyDescent="0.3">
      <c r="L430" s="14"/>
      <c r="M430" s="14"/>
      <c r="N430" s="14"/>
    </row>
    <row r="431" spans="12:14" x14ac:dyDescent="0.3">
      <c r="L431" s="14"/>
      <c r="M431" s="14"/>
      <c r="N431" s="14"/>
    </row>
    <row r="432" spans="12:14" x14ac:dyDescent="0.3">
      <c r="L432" s="14"/>
      <c r="M432" s="14"/>
      <c r="N432" s="14"/>
    </row>
    <row r="433" spans="12:14" x14ac:dyDescent="0.3">
      <c r="L433" s="14"/>
      <c r="M433" s="14"/>
      <c r="N433" s="14"/>
    </row>
    <row r="434" spans="12:14" x14ac:dyDescent="0.3">
      <c r="L434" s="14"/>
      <c r="M434" s="14"/>
      <c r="N434" s="14"/>
    </row>
    <row r="435" spans="12:14" x14ac:dyDescent="0.3">
      <c r="L435" s="14"/>
      <c r="M435" s="14"/>
      <c r="N435" s="14"/>
    </row>
    <row r="436" spans="12:14" x14ac:dyDescent="0.3">
      <c r="L436" s="14"/>
      <c r="M436" s="14"/>
      <c r="N436" s="14"/>
    </row>
    <row r="437" spans="12:14" x14ac:dyDescent="0.3">
      <c r="L437" s="14"/>
      <c r="M437" s="14"/>
      <c r="N437" s="14"/>
    </row>
    <row r="438" spans="12:14" x14ac:dyDescent="0.3">
      <c r="L438" s="14"/>
      <c r="M438" s="14"/>
      <c r="N438" s="14"/>
    </row>
    <row r="439" spans="12:14" x14ac:dyDescent="0.3">
      <c r="L439" s="14"/>
      <c r="M439" s="14"/>
      <c r="N439" s="14"/>
    </row>
    <row r="440" spans="12:14" x14ac:dyDescent="0.3">
      <c r="L440" s="14"/>
      <c r="M440" s="14"/>
      <c r="N440" s="14"/>
    </row>
    <row r="441" spans="12:14" x14ac:dyDescent="0.3">
      <c r="L441" s="14"/>
      <c r="M441" s="14"/>
      <c r="N441" s="14"/>
    </row>
    <row r="442" spans="12:14" x14ac:dyDescent="0.3">
      <c r="L442" s="14"/>
      <c r="M442" s="14"/>
      <c r="N442" s="14"/>
    </row>
    <row r="443" spans="12:14" x14ac:dyDescent="0.3">
      <c r="L443" s="14"/>
      <c r="M443" s="14"/>
      <c r="N443" s="14"/>
    </row>
    <row r="444" spans="12:14" x14ac:dyDescent="0.3">
      <c r="L444" s="14"/>
      <c r="M444" s="14"/>
      <c r="N444" s="14"/>
    </row>
    <row r="445" spans="12:14" x14ac:dyDescent="0.3">
      <c r="L445" s="14"/>
      <c r="M445" s="14"/>
      <c r="N445" s="14"/>
    </row>
    <row r="446" spans="12:14" x14ac:dyDescent="0.3">
      <c r="L446" s="14"/>
      <c r="M446" s="14"/>
      <c r="N446" s="14"/>
    </row>
    <row r="447" spans="12:14" x14ac:dyDescent="0.3">
      <c r="L447" s="14"/>
      <c r="M447" s="14"/>
      <c r="N447" s="14"/>
    </row>
    <row r="448" spans="12:14" x14ac:dyDescent="0.3">
      <c r="L448" s="14"/>
      <c r="M448" s="14"/>
      <c r="N448" s="14"/>
    </row>
    <row r="449" spans="12:14" x14ac:dyDescent="0.3">
      <c r="L449" s="14"/>
      <c r="M449" s="14"/>
      <c r="N449" s="14"/>
    </row>
    <row r="450" spans="12:14" x14ac:dyDescent="0.3">
      <c r="L450" s="14"/>
      <c r="M450" s="14"/>
      <c r="N450" s="14"/>
    </row>
    <row r="451" spans="12:14" x14ac:dyDescent="0.3">
      <c r="L451" s="14"/>
      <c r="M451" s="14"/>
      <c r="N451" s="14"/>
    </row>
    <row r="452" spans="12:14" x14ac:dyDescent="0.3">
      <c r="L452" s="14"/>
      <c r="M452" s="14"/>
      <c r="N452" s="14"/>
    </row>
    <row r="453" spans="12:14" x14ac:dyDescent="0.3">
      <c r="L453" s="14"/>
      <c r="M453" s="14"/>
      <c r="N453" s="14"/>
    </row>
    <row r="454" spans="12:14" x14ac:dyDescent="0.3">
      <c r="L454" s="14"/>
      <c r="M454" s="14"/>
      <c r="N454" s="14"/>
    </row>
    <row r="455" spans="12:14" x14ac:dyDescent="0.3">
      <c r="L455" s="14"/>
      <c r="M455" s="14"/>
      <c r="N455" s="14"/>
    </row>
    <row r="456" spans="12:14" x14ac:dyDescent="0.3">
      <c r="L456" s="14"/>
      <c r="M456" s="14"/>
      <c r="N456" s="14"/>
    </row>
    <row r="457" spans="12:14" x14ac:dyDescent="0.3">
      <c r="L457" s="14"/>
      <c r="M457" s="14"/>
      <c r="N457" s="14"/>
    </row>
    <row r="458" spans="12:14" x14ac:dyDescent="0.3">
      <c r="L458" s="14"/>
      <c r="M458" s="14"/>
      <c r="N458" s="14"/>
    </row>
    <row r="459" spans="12:14" x14ac:dyDescent="0.3">
      <c r="L459" s="14"/>
      <c r="M459" s="14"/>
      <c r="N459" s="14"/>
    </row>
    <row r="460" spans="12:14" x14ac:dyDescent="0.3">
      <c r="L460" s="14"/>
      <c r="M460" s="14"/>
      <c r="N460" s="14"/>
    </row>
    <row r="461" spans="12:14" x14ac:dyDescent="0.3">
      <c r="L461" s="14"/>
      <c r="M461" s="14"/>
      <c r="N461" s="14"/>
    </row>
    <row r="462" spans="12:14" x14ac:dyDescent="0.3">
      <c r="L462" s="14"/>
      <c r="M462" s="14"/>
      <c r="N462" s="14"/>
    </row>
    <row r="463" spans="12:14" x14ac:dyDescent="0.3">
      <c r="L463" s="14"/>
      <c r="M463" s="14"/>
      <c r="N463" s="14"/>
    </row>
    <row r="464" spans="12:14" x14ac:dyDescent="0.3">
      <c r="L464" s="14"/>
      <c r="M464" s="14"/>
      <c r="N464" s="14"/>
    </row>
    <row r="465" spans="12:14" x14ac:dyDescent="0.3">
      <c r="L465" s="14"/>
      <c r="M465" s="14"/>
      <c r="N465" s="14"/>
    </row>
    <row r="466" spans="12:14" x14ac:dyDescent="0.3">
      <c r="L466" s="14"/>
      <c r="M466" s="14"/>
      <c r="N466" s="14"/>
    </row>
    <row r="467" spans="12:14" x14ac:dyDescent="0.3">
      <c r="L467" s="14"/>
      <c r="M467" s="14"/>
      <c r="N467" s="14"/>
    </row>
    <row r="468" spans="12:14" x14ac:dyDescent="0.3">
      <c r="L468" s="14"/>
      <c r="M468" s="14"/>
      <c r="N468" s="14"/>
    </row>
    <row r="469" spans="12:14" x14ac:dyDescent="0.3">
      <c r="L469" s="14"/>
      <c r="M469" s="14"/>
      <c r="N469" s="14"/>
    </row>
    <row r="470" spans="12:14" x14ac:dyDescent="0.3">
      <c r="L470" s="14"/>
      <c r="M470" s="14"/>
      <c r="N470" s="14"/>
    </row>
    <row r="471" spans="12:14" x14ac:dyDescent="0.3">
      <c r="L471" s="14"/>
      <c r="M471" s="14"/>
      <c r="N471" s="14"/>
    </row>
    <row r="472" spans="12:14" x14ac:dyDescent="0.3">
      <c r="L472" s="14"/>
      <c r="M472" s="14"/>
      <c r="N472" s="14"/>
    </row>
    <row r="473" spans="12:14" x14ac:dyDescent="0.3">
      <c r="L473" s="14"/>
      <c r="M473" s="14"/>
      <c r="N473" s="14"/>
    </row>
    <row r="474" spans="12:14" x14ac:dyDescent="0.3">
      <c r="L474" s="14"/>
      <c r="M474" s="14"/>
      <c r="N474" s="14"/>
    </row>
    <row r="475" spans="12:14" x14ac:dyDescent="0.3">
      <c r="L475" s="14"/>
      <c r="M475" s="14"/>
      <c r="N475" s="14"/>
    </row>
    <row r="476" spans="12:14" x14ac:dyDescent="0.3">
      <c r="L476" s="14"/>
      <c r="M476" s="14"/>
      <c r="N476" s="14"/>
    </row>
    <row r="477" spans="12:14" x14ac:dyDescent="0.3">
      <c r="L477" s="14"/>
      <c r="M477" s="14"/>
      <c r="N477" s="14"/>
    </row>
    <row r="478" spans="12:14" x14ac:dyDescent="0.3">
      <c r="L478" s="14"/>
      <c r="M478" s="14"/>
      <c r="N478" s="14"/>
    </row>
    <row r="479" spans="12:14" x14ac:dyDescent="0.3">
      <c r="L479" s="14"/>
      <c r="M479" s="14"/>
      <c r="N479" s="14"/>
    </row>
    <row r="480" spans="12:14" x14ac:dyDescent="0.3">
      <c r="L480" s="14"/>
      <c r="M480" s="14"/>
      <c r="N480" s="14"/>
    </row>
    <row r="481" spans="12:14" x14ac:dyDescent="0.3">
      <c r="L481" s="14"/>
      <c r="M481" s="14"/>
      <c r="N481" s="14"/>
    </row>
    <row r="482" spans="12:14" x14ac:dyDescent="0.3">
      <c r="L482" s="14"/>
      <c r="M482" s="14"/>
      <c r="N482" s="14"/>
    </row>
    <row r="483" spans="12:14" x14ac:dyDescent="0.3">
      <c r="L483" s="14"/>
      <c r="M483" s="14"/>
      <c r="N483" s="14"/>
    </row>
    <row r="484" spans="12:14" x14ac:dyDescent="0.3">
      <c r="L484" s="14"/>
      <c r="M484" s="14"/>
      <c r="N484" s="14"/>
    </row>
    <row r="485" spans="12:14" x14ac:dyDescent="0.3">
      <c r="L485" s="14"/>
      <c r="M485" s="14"/>
      <c r="N485" s="14"/>
    </row>
    <row r="486" spans="12:14" x14ac:dyDescent="0.3">
      <c r="L486" s="14"/>
      <c r="M486" s="14"/>
      <c r="N486" s="14"/>
    </row>
    <row r="487" spans="12:14" x14ac:dyDescent="0.3">
      <c r="L487" s="14"/>
      <c r="M487" s="14"/>
      <c r="N487" s="14"/>
    </row>
    <row r="488" spans="12:14" x14ac:dyDescent="0.3">
      <c r="L488" s="14"/>
      <c r="M488" s="14"/>
      <c r="N488" s="14"/>
    </row>
    <row r="489" spans="12:14" x14ac:dyDescent="0.3">
      <c r="L489" s="14"/>
      <c r="M489" s="14"/>
      <c r="N489" s="14"/>
    </row>
    <row r="490" spans="12:14" x14ac:dyDescent="0.3">
      <c r="L490" s="14"/>
      <c r="M490" s="14"/>
      <c r="N490" s="14"/>
    </row>
    <row r="491" spans="12:14" x14ac:dyDescent="0.3">
      <c r="L491" s="14"/>
      <c r="M491" s="14"/>
      <c r="N491" s="14"/>
    </row>
    <row r="492" spans="12:14" x14ac:dyDescent="0.3">
      <c r="L492" s="14"/>
      <c r="M492" s="14"/>
      <c r="N492" s="14"/>
    </row>
    <row r="493" spans="12:14" x14ac:dyDescent="0.3">
      <c r="L493" s="14"/>
      <c r="M493" s="14"/>
      <c r="N493" s="14"/>
    </row>
    <row r="494" spans="12:14" x14ac:dyDescent="0.3">
      <c r="L494" s="14"/>
      <c r="M494" s="14"/>
      <c r="N494" s="14"/>
    </row>
    <row r="495" spans="12:14" x14ac:dyDescent="0.3">
      <c r="L495" s="14"/>
      <c r="M495" s="14"/>
      <c r="N495" s="14"/>
    </row>
    <row r="496" spans="12:14" x14ac:dyDescent="0.3">
      <c r="L496" s="14"/>
      <c r="M496" s="14"/>
      <c r="N496" s="14"/>
    </row>
    <row r="497" spans="12:14" x14ac:dyDescent="0.3">
      <c r="L497" s="14"/>
      <c r="M497" s="14"/>
      <c r="N497" s="14"/>
    </row>
    <row r="498" spans="12:14" x14ac:dyDescent="0.3">
      <c r="L498" s="14"/>
      <c r="M498" s="14"/>
      <c r="N498" s="14"/>
    </row>
    <row r="499" spans="12:14" x14ac:dyDescent="0.3">
      <c r="L499" s="14"/>
      <c r="M499" s="14"/>
      <c r="N499" s="14"/>
    </row>
  </sheetData>
  <mergeCells count="551">
    <mergeCell ref="L499:N499"/>
    <mergeCell ref="L493:N493"/>
    <mergeCell ref="L494:N494"/>
    <mergeCell ref="L495:N495"/>
    <mergeCell ref="L496:N496"/>
    <mergeCell ref="L497:N497"/>
    <mergeCell ref="L498:N498"/>
    <mergeCell ref="L487:N487"/>
    <mergeCell ref="L488:N488"/>
    <mergeCell ref="L489:N489"/>
    <mergeCell ref="L490:N490"/>
    <mergeCell ref="L491:N491"/>
    <mergeCell ref="L492:N492"/>
    <mergeCell ref="L481:N481"/>
    <mergeCell ref="L482:N482"/>
    <mergeCell ref="L483:N483"/>
    <mergeCell ref="L484:N484"/>
    <mergeCell ref="L485:N485"/>
    <mergeCell ref="L486:N486"/>
    <mergeCell ref="L475:N475"/>
    <mergeCell ref="L476:N476"/>
    <mergeCell ref="L477:N477"/>
    <mergeCell ref="L478:N478"/>
    <mergeCell ref="L479:N479"/>
    <mergeCell ref="L480:N480"/>
    <mergeCell ref="L469:N469"/>
    <mergeCell ref="L470:N470"/>
    <mergeCell ref="L471:N471"/>
    <mergeCell ref="L472:N472"/>
    <mergeCell ref="L473:N473"/>
    <mergeCell ref="L474:N474"/>
    <mergeCell ref="L463:N463"/>
    <mergeCell ref="L464:N464"/>
    <mergeCell ref="L465:N465"/>
    <mergeCell ref="L466:N466"/>
    <mergeCell ref="L467:N467"/>
    <mergeCell ref="L468:N468"/>
    <mergeCell ref="L457:N457"/>
    <mergeCell ref="L458:N458"/>
    <mergeCell ref="L459:N459"/>
    <mergeCell ref="L460:N460"/>
    <mergeCell ref="L461:N461"/>
    <mergeCell ref="L462:N462"/>
    <mergeCell ref="L451:N451"/>
    <mergeCell ref="L452:N452"/>
    <mergeCell ref="L453:N453"/>
    <mergeCell ref="L454:N454"/>
    <mergeCell ref="L455:N455"/>
    <mergeCell ref="L456:N456"/>
    <mergeCell ref="L445:N445"/>
    <mergeCell ref="L446:N446"/>
    <mergeCell ref="L447:N447"/>
    <mergeCell ref="L448:N448"/>
    <mergeCell ref="L449:N449"/>
    <mergeCell ref="L450:N450"/>
    <mergeCell ref="L439:N439"/>
    <mergeCell ref="L440:N440"/>
    <mergeCell ref="L441:N441"/>
    <mergeCell ref="L442:N442"/>
    <mergeCell ref="L443:N443"/>
    <mergeCell ref="L444:N444"/>
    <mergeCell ref="L433:N433"/>
    <mergeCell ref="L434:N434"/>
    <mergeCell ref="L435:N435"/>
    <mergeCell ref="L436:N436"/>
    <mergeCell ref="L437:N437"/>
    <mergeCell ref="L438:N438"/>
    <mergeCell ref="L427:N427"/>
    <mergeCell ref="L428:N428"/>
    <mergeCell ref="L429:N429"/>
    <mergeCell ref="L430:N430"/>
    <mergeCell ref="L431:N431"/>
    <mergeCell ref="L432:N432"/>
    <mergeCell ref="L421:N421"/>
    <mergeCell ref="L422:N422"/>
    <mergeCell ref="L423:N423"/>
    <mergeCell ref="L424:N424"/>
    <mergeCell ref="L425:N425"/>
    <mergeCell ref="L426:N426"/>
    <mergeCell ref="L415:N415"/>
    <mergeCell ref="L416:N416"/>
    <mergeCell ref="L417:N417"/>
    <mergeCell ref="L418:N418"/>
    <mergeCell ref="L419:N419"/>
    <mergeCell ref="L420:N420"/>
    <mergeCell ref="L409:N409"/>
    <mergeCell ref="L410:N410"/>
    <mergeCell ref="L411:N411"/>
    <mergeCell ref="L412:N412"/>
    <mergeCell ref="L413:N413"/>
    <mergeCell ref="L414:N414"/>
    <mergeCell ref="L403:N403"/>
    <mergeCell ref="L404:N404"/>
    <mergeCell ref="L405:N405"/>
    <mergeCell ref="L406:N406"/>
    <mergeCell ref="L407:N407"/>
    <mergeCell ref="L408:N408"/>
    <mergeCell ref="L397:N397"/>
    <mergeCell ref="L398:N398"/>
    <mergeCell ref="L399:N399"/>
    <mergeCell ref="L400:N400"/>
    <mergeCell ref="L401:N401"/>
    <mergeCell ref="L402:N402"/>
    <mergeCell ref="L391:N391"/>
    <mergeCell ref="L392:N392"/>
    <mergeCell ref="L393:N393"/>
    <mergeCell ref="L394:N394"/>
    <mergeCell ref="L395:N395"/>
    <mergeCell ref="L396:N396"/>
    <mergeCell ref="L385:N385"/>
    <mergeCell ref="L386:N386"/>
    <mergeCell ref="L387:N387"/>
    <mergeCell ref="L388:N388"/>
    <mergeCell ref="L389:N389"/>
    <mergeCell ref="L390:N390"/>
    <mergeCell ref="L379:N379"/>
    <mergeCell ref="L380:N380"/>
    <mergeCell ref="L381:N381"/>
    <mergeCell ref="L382:N382"/>
    <mergeCell ref="L383:N383"/>
    <mergeCell ref="L384:N384"/>
    <mergeCell ref="L373:N373"/>
    <mergeCell ref="L374:N374"/>
    <mergeCell ref="L375:N375"/>
    <mergeCell ref="L376:N376"/>
    <mergeCell ref="L377:N377"/>
    <mergeCell ref="L378:N378"/>
    <mergeCell ref="L367:N367"/>
    <mergeCell ref="L368:N368"/>
    <mergeCell ref="L369:N369"/>
    <mergeCell ref="L370:N370"/>
    <mergeCell ref="L371:N371"/>
    <mergeCell ref="L372:N372"/>
    <mergeCell ref="L361:N361"/>
    <mergeCell ref="L362:N362"/>
    <mergeCell ref="L363:N363"/>
    <mergeCell ref="L364:N364"/>
    <mergeCell ref="L365:N365"/>
    <mergeCell ref="L366:N366"/>
    <mergeCell ref="L355:N355"/>
    <mergeCell ref="L356:N356"/>
    <mergeCell ref="L357:N357"/>
    <mergeCell ref="L358:N358"/>
    <mergeCell ref="L359:N359"/>
    <mergeCell ref="L360:N360"/>
    <mergeCell ref="L349:N349"/>
    <mergeCell ref="L350:N350"/>
    <mergeCell ref="L351:N351"/>
    <mergeCell ref="L352:N352"/>
    <mergeCell ref="L353:N353"/>
    <mergeCell ref="L354:N354"/>
    <mergeCell ref="L343:N343"/>
    <mergeCell ref="L344:N344"/>
    <mergeCell ref="L345:N345"/>
    <mergeCell ref="L346:N346"/>
    <mergeCell ref="L347:N347"/>
    <mergeCell ref="L348:N348"/>
    <mergeCell ref="L337:N337"/>
    <mergeCell ref="L338:N338"/>
    <mergeCell ref="L339:N339"/>
    <mergeCell ref="L340:N340"/>
    <mergeCell ref="L341:N341"/>
    <mergeCell ref="L342:N342"/>
    <mergeCell ref="L331:N331"/>
    <mergeCell ref="L332:N332"/>
    <mergeCell ref="L333:N333"/>
    <mergeCell ref="L334:N334"/>
    <mergeCell ref="L335:N335"/>
    <mergeCell ref="L336:N336"/>
    <mergeCell ref="L325:N325"/>
    <mergeCell ref="L326:N326"/>
    <mergeCell ref="L327:N327"/>
    <mergeCell ref="L328:N328"/>
    <mergeCell ref="L329:N329"/>
    <mergeCell ref="L330:N330"/>
    <mergeCell ref="L319:N319"/>
    <mergeCell ref="L320:N320"/>
    <mergeCell ref="L321:N321"/>
    <mergeCell ref="L322:N322"/>
    <mergeCell ref="L323:N323"/>
    <mergeCell ref="L324:N324"/>
    <mergeCell ref="L313:N313"/>
    <mergeCell ref="L314:N314"/>
    <mergeCell ref="L315:N315"/>
    <mergeCell ref="L316:N316"/>
    <mergeCell ref="L317:N317"/>
    <mergeCell ref="L318:N318"/>
    <mergeCell ref="L307:N307"/>
    <mergeCell ref="L308:N308"/>
    <mergeCell ref="L309:N309"/>
    <mergeCell ref="L310:N310"/>
    <mergeCell ref="L311:N311"/>
    <mergeCell ref="L312:N312"/>
    <mergeCell ref="L301:N301"/>
    <mergeCell ref="L302:N302"/>
    <mergeCell ref="L303:N303"/>
    <mergeCell ref="L304:N304"/>
    <mergeCell ref="L305:N305"/>
    <mergeCell ref="L306:N306"/>
    <mergeCell ref="L295:N295"/>
    <mergeCell ref="L296:N296"/>
    <mergeCell ref="L297:N297"/>
    <mergeCell ref="L298:N298"/>
    <mergeCell ref="L299:N299"/>
    <mergeCell ref="L300:N300"/>
    <mergeCell ref="L289:N289"/>
    <mergeCell ref="L290:N290"/>
    <mergeCell ref="L291:N291"/>
    <mergeCell ref="L292:N292"/>
    <mergeCell ref="L293:N293"/>
    <mergeCell ref="L294:N294"/>
    <mergeCell ref="L283:N283"/>
    <mergeCell ref="L284:N284"/>
    <mergeCell ref="L285:N285"/>
    <mergeCell ref="L286:N286"/>
    <mergeCell ref="L287:N287"/>
    <mergeCell ref="L288:N288"/>
    <mergeCell ref="L277:N277"/>
    <mergeCell ref="L278:N278"/>
    <mergeCell ref="L279:N279"/>
    <mergeCell ref="L280:N280"/>
    <mergeCell ref="L281:N281"/>
    <mergeCell ref="L282:N282"/>
    <mergeCell ref="L271:N271"/>
    <mergeCell ref="L272:N272"/>
    <mergeCell ref="L273:N273"/>
    <mergeCell ref="L274:N274"/>
    <mergeCell ref="L275:N275"/>
    <mergeCell ref="L276:N276"/>
    <mergeCell ref="L265:N265"/>
    <mergeCell ref="L266:N266"/>
    <mergeCell ref="L267:N267"/>
    <mergeCell ref="L268:N268"/>
    <mergeCell ref="L269:N269"/>
    <mergeCell ref="L270:N270"/>
    <mergeCell ref="L259:N259"/>
    <mergeCell ref="L260:N260"/>
    <mergeCell ref="L261:N261"/>
    <mergeCell ref="L262:N262"/>
    <mergeCell ref="L263:N263"/>
    <mergeCell ref="L264:N264"/>
    <mergeCell ref="L253:N253"/>
    <mergeCell ref="L254:N254"/>
    <mergeCell ref="L255:N255"/>
    <mergeCell ref="L256:N256"/>
    <mergeCell ref="L257:N257"/>
    <mergeCell ref="L258:N258"/>
    <mergeCell ref="L247:N247"/>
    <mergeCell ref="L248:N248"/>
    <mergeCell ref="L249:N249"/>
    <mergeCell ref="L250:N250"/>
    <mergeCell ref="L251:N251"/>
    <mergeCell ref="L252:N252"/>
    <mergeCell ref="L241:N241"/>
    <mergeCell ref="L242:N242"/>
    <mergeCell ref="L243:N243"/>
    <mergeCell ref="L244:N244"/>
    <mergeCell ref="L245:N245"/>
    <mergeCell ref="L246:N246"/>
    <mergeCell ref="L235:N235"/>
    <mergeCell ref="L236:N236"/>
    <mergeCell ref="L237:N237"/>
    <mergeCell ref="L238:N238"/>
    <mergeCell ref="L239:N239"/>
    <mergeCell ref="L240:N240"/>
    <mergeCell ref="L229:N229"/>
    <mergeCell ref="L230:N230"/>
    <mergeCell ref="L231:N231"/>
    <mergeCell ref="L232:N232"/>
    <mergeCell ref="L233:N233"/>
    <mergeCell ref="L234:N234"/>
    <mergeCell ref="L223:N223"/>
    <mergeCell ref="L224:N224"/>
    <mergeCell ref="L225:N225"/>
    <mergeCell ref="L226:N226"/>
    <mergeCell ref="L227:N227"/>
    <mergeCell ref="L228:N228"/>
    <mergeCell ref="L217:N217"/>
    <mergeCell ref="L218:N218"/>
    <mergeCell ref="L219:N219"/>
    <mergeCell ref="L220:N220"/>
    <mergeCell ref="L221:N221"/>
    <mergeCell ref="L222:N222"/>
    <mergeCell ref="L211:N211"/>
    <mergeCell ref="L212:N212"/>
    <mergeCell ref="L213:N213"/>
    <mergeCell ref="L214:N214"/>
    <mergeCell ref="L215:N215"/>
    <mergeCell ref="L216:N216"/>
    <mergeCell ref="L205:N205"/>
    <mergeCell ref="L206:N206"/>
    <mergeCell ref="L207:N207"/>
    <mergeCell ref="L208:N208"/>
    <mergeCell ref="L209:N209"/>
    <mergeCell ref="L210:N210"/>
    <mergeCell ref="L199:N199"/>
    <mergeCell ref="L200:N200"/>
    <mergeCell ref="L201:N201"/>
    <mergeCell ref="L202:N202"/>
    <mergeCell ref="L203:N203"/>
    <mergeCell ref="L204:N204"/>
    <mergeCell ref="L193:N193"/>
    <mergeCell ref="L194:N194"/>
    <mergeCell ref="L195:N195"/>
    <mergeCell ref="L196:N196"/>
    <mergeCell ref="L197:N197"/>
    <mergeCell ref="L198:N198"/>
    <mergeCell ref="L187:N187"/>
    <mergeCell ref="L188:N188"/>
    <mergeCell ref="L189:N189"/>
    <mergeCell ref="L190:N190"/>
    <mergeCell ref="L191:N191"/>
    <mergeCell ref="L192:N192"/>
    <mergeCell ref="L181:N181"/>
    <mergeCell ref="L182:N182"/>
    <mergeCell ref="L183:N183"/>
    <mergeCell ref="L184:N184"/>
    <mergeCell ref="L185:N185"/>
    <mergeCell ref="L186:N186"/>
    <mergeCell ref="H176:I176"/>
    <mergeCell ref="J176:K176"/>
    <mergeCell ref="L176:N177"/>
    <mergeCell ref="L178:N178"/>
    <mergeCell ref="L179:N179"/>
    <mergeCell ref="L180:N180"/>
    <mergeCell ref="L171:N171"/>
    <mergeCell ref="L172:N172"/>
    <mergeCell ref="L173:N173"/>
    <mergeCell ref="L174:N174"/>
    <mergeCell ref="L175:N175"/>
    <mergeCell ref="B176:B177"/>
    <mergeCell ref="C176:C177"/>
    <mergeCell ref="D176:D177"/>
    <mergeCell ref="E176:E177"/>
    <mergeCell ref="F176:G176"/>
    <mergeCell ref="L165:N165"/>
    <mergeCell ref="L166:N166"/>
    <mergeCell ref="L167:N167"/>
    <mergeCell ref="L168:N168"/>
    <mergeCell ref="L169:N169"/>
    <mergeCell ref="L170:N170"/>
    <mergeCell ref="L159:N159"/>
    <mergeCell ref="L160:N160"/>
    <mergeCell ref="L161:N161"/>
    <mergeCell ref="L162:N162"/>
    <mergeCell ref="L163:N163"/>
    <mergeCell ref="L164:N164"/>
    <mergeCell ref="L155:N155"/>
    <mergeCell ref="L156:N156"/>
    <mergeCell ref="B157:B158"/>
    <mergeCell ref="C157:C158"/>
    <mergeCell ref="D157:D158"/>
    <mergeCell ref="E157:E158"/>
    <mergeCell ref="F157:G157"/>
    <mergeCell ref="H157:I157"/>
    <mergeCell ref="J157:K157"/>
    <mergeCell ref="L157:N158"/>
    <mergeCell ref="L149:N149"/>
    <mergeCell ref="L150:N150"/>
    <mergeCell ref="L151:N151"/>
    <mergeCell ref="L152:N152"/>
    <mergeCell ref="L153:N153"/>
    <mergeCell ref="L154:N154"/>
    <mergeCell ref="L146:N146"/>
    <mergeCell ref="B147:B148"/>
    <mergeCell ref="C147:C148"/>
    <mergeCell ref="D147:D148"/>
    <mergeCell ref="E147:E148"/>
    <mergeCell ref="F147:G147"/>
    <mergeCell ref="H147:I147"/>
    <mergeCell ref="J147:K147"/>
    <mergeCell ref="L147:N148"/>
    <mergeCell ref="L140:N140"/>
    <mergeCell ref="L141:N141"/>
    <mergeCell ref="L142:N142"/>
    <mergeCell ref="L143:N143"/>
    <mergeCell ref="L144:N144"/>
    <mergeCell ref="L145:N145"/>
    <mergeCell ref="L134:N134"/>
    <mergeCell ref="L135:N135"/>
    <mergeCell ref="L136:N136"/>
    <mergeCell ref="L137:N137"/>
    <mergeCell ref="L138:N138"/>
    <mergeCell ref="L139:N139"/>
    <mergeCell ref="J128:K128"/>
    <mergeCell ref="L128:N129"/>
    <mergeCell ref="L130:N130"/>
    <mergeCell ref="L131:N131"/>
    <mergeCell ref="L132:N132"/>
    <mergeCell ref="L133:N133"/>
    <mergeCell ref="B128:B129"/>
    <mergeCell ref="C128:C129"/>
    <mergeCell ref="D128:D129"/>
    <mergeCell ref="E128:E129"/>
    <mergeCell ref="F128:G128"/>
    <mergeCell ref="H128:I128"/>
    <mergeCell ref="L123:N123"/>
    <mergeCell ref="L124:N124"/>
    <mergeCell ref="L125:N125"/>
    <mergeCell ref="L126:N126"/>
    <mergeCell ref="L127:N127"/>
    <mergeCell ref="L116:N116"/>
    <mergeCell ref="L117:N117"/>
    <mergeCell ref="L118:N118"/>
    <mergeCell ref="L119:N119"/>
    <mergeCell ref="L120:N120"/>
    <mergeCell ref="L121:N121"/>
    <mergeCell ref="L111:N111"/>
    <mergeCell ref="L112:N112"/>
    <mergeCell ref="L113:N113"/>
    <mergeCell ref="L114:N114"/>
    <mergeCell ref="L115:N115"/>
    <mergeCell ref="L106:N106"/>
    <mergeCell ref="L107:N107"/>
    <mergeCell ref="L108:N108"/>
    <mergeCell ref="L122:N122"/>
    <mergeCell ref="B109:B110"/>
    <mergeCell ref="C109:C110"/>
    <mergeCell ref="D109:D110"/>
    <mergeCell ref="E109:E110"/>
    <mergeCell ref="F109:G109"/>
    <mergeCell ref="H109:I109"/>
    <mergeCell ref="J109:K109"/>
    <mergeCell ref="L103:N103"/>
    <mergeCell ref="B104:B105"/>
    <mergeCell ref="C104:C105"/>
    <mergeCell ref="D104:D105"/>
    <mergeCell ref="E104:E105"/>
    <mergeCell ref="F104:G104"/>
    <mergeCell ref="H104:I104"/>
    <mergeCell ref="J104:K104"/>
    <mergeCell ref="L104:N105"/>
    <mergeCell ref="L109:N110"/>
    <mergeCell ref="L97:N97"/>
    <mergeCell ref="L98:N98"/>
    <mergeCell ref="L99:N99"/>
    <mergeCell ref="L100:N100"/>
    <mergeCell ref="L101:N101"/>
    <mergeCell ref="L102:N102"/>
    <mergeCell ref="L91:N91"/>
    <mergeCell ref="L92:N92"/>
    <mergeCell ref="L93:N93"/>
    <mergeCell ref="L94:N94"/>
    <mergeCell ref="L95:N95"/>
    <mergeCell ref="L96:N96"/>
    <mergeCell ref="H86:I86"/>
    <mergeCell ref="J86:K86"/>
    <mergeCell ref="L86:N87"/>
    <mergeCell ref="L88:N88"/>
    <mergeCell ref="L89:N89"/>
    <mergeCell ref="L90:N90"/>
    <mergeCell ref="J81:K81"/>
    <mergeCell ref="L81:N82"/>
    <mergeCell ref="L83:N83"/>
    <mergeCell ref="L84:N84"/>
    <mergeCell ref="L85:N85"/>
    <mergeCell ref="H81:I81"/>
    <mergeCell ref="B86:B87"/>
    <mergeCell ref="C86:C87"/>
    <mergeCell ref="D86:D87"/>
    <mergeCell ref="E86:E87"/>
    <mergeCell ref="F86:G86"/>
    <mergeCell ref="B81:B82"/>
    <mergeCell ref="C81:C82"/>
    <mergeCell ref="D81:D82"/>
    <mergeCell ref="E81:E82"/>
    <mergeCell ref="F81:G81"/>
    <mergeCell ref="L75:N75"/>
    <mergeCell ref="L76:N76"/>
    <mergeCell ref="L77:N77"/>
    <mergeCell ref="L78:N78"/>
    <mergeCell ref="L79:N79"/>
    <mergeCell ref="L80:N80"/>
    <mergeCell ref="L69:N69"/>
    <mergeCell ref="L70:N70"/>
    <mergeCell ref="L71:N71"/>
    <mergeCell ref="L72:N72"/>
    <mergeCell ref="L73:N73"/>
    <mergeCell ref="L74:N74"/>
    <mergeCell ref="L63:N63"/>
    <mergeCell ref="L64:N64"/>
    <mergeCell ref="L65:N65"/>
    <mergeCell ref="L66:N66"/>
    <mergeCell ref="L67:N67"/>
    <mergeCell ref="L68:N68"/>
    <mergeCell ref="L57:N57"/>
    <mergeCell ref="L58:N58"/>
    <mergeCell ref="L59:N59"/>
    <mergeCell ref="L60:N60"/>
    <mergeCell ref="L61:N61"/>
    <mergeCell ref="L62:N62"/>
    <mergeCell ref="L51:N51"/>
    <mergeCell ref="L52:N52"/>
    <mergeCell ref="L53:N53"/>
    <mergeCell ref="L54:N54"/>
    <mergeCell ref="L55:N55"/>
    <mergeCell ref="L56:N56"/>
    <mergeCell ref="L45:N45"/>
    <mergeCell ref="L46:N46"/>
    <mergeCell ref="L47:N47"/>
    <mergeCell ref="L48:N48"/>
    <mergeCell ref="L49:N49"/>
    <mergeCell ref="L50:N50"/>
    <mergeCell ref="L39:N39"/>
    <mergeCell ref="L40:N40"/>
    <mergeCell ref="L41:N41"/>
    <mergeCell ref="L42:N42"/>
    <mergeCell ref="L43:N43"/>
    <mergeCell ref="L44:N44"/>
    <mergeCell ref="L33:N33"/>
    <mergeCell ref="L34:N34"/>
    <mergeCell ref="L35:N35"/>
    <mergeCell ref="L36:N36"/>
    <mergeCell ref="L37:N37"/>
    <mergeCell ref="L38:N38"/>
    <mergeCell ref="L27:N27"/>
    <mergeCell ref="L28:N28"/>
    <mergeCell ref="L29:N29"/>
    <mergeCell ref="L30:N30"/>
    <mergeCell ref="L31:N31"/>
    <mergeCell ref="L32:N32"/>
    <mergeCell ref="L21:N21"/>
    <mergeCell ref="L22:N22"/>
    <mergeCell ref="L23:N23"/>
    <mergeCell ref="L24:N24"/>
    <mergeCell ref="L25:N25"/>
    <mergeCell ref="L26:N26"/>
    <mergeCell ref="L15:N15"/>
    <mergeCell ref="L16:N16"/>
    <mergeCell ref="L17:N17"/>
    <mergeCell ref="L18:N18"/>
    <mergeCell ref="L19:N19"/>
    <mergeCell ref="L20:N20"/>
    <mergeCell ref="L9:N9"/>
    <mergeCell ref="L10:N10"/>
    <mergeCell ref="L11:N11"/>
    <mergeCell ref="L12:N12"/>
    <mergeCell ref="L13:N13"/>
    <mergeCell ref="L14:N14"/>
    <mergeCell ref="J3:K3"/>
    <mergeCell ref="L3:N4"/>
    <mergeCell ref="L5:N5"/>
    <mergeCell ref="L6:N6"/>
    <mergeCell ref="L7:N7"/>
    <mergeCell ref="L8:N8"/>
    <mergeCell ref="B3:B4"/>
    <mergeCell ref="C3:C4"/>
    <mergeCell ref="D3:D4"/>
    <mergeCell ref="E3:E4"/>
    <mergeCell ref="F3:G3"/>
    <mergeCell ref="H3:I3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0DC4-6AB8-494C-B71D-F35A4E424015}">
  <dimension ref="A1:N818"/>
  <sheetViews>
    <sheetView topLeftCell="A730" zoomScale="85" zoomScaleNormal="85" workbookViewId="0">
      <selection activeCell="L3" sqref="L3:N744"/>
    </sheetView>
  </sheetViews>
  <sheetFormatPr defaultColWidth="8.77734375" defaultRowHeight="14.4" x14ac:dyDescent="0.3"/>
  <cols>
    <col min="1" max="1" width="11.33203125" bestFit="1" customWidth="1"/>
    <col min="2" max="2" width="10.77734375" bestFit="1" customWidth="1"/>
    <col min="5" max="5" width="13.33203125" customWidth="1"/>
    <col min="14" max="14" width="15" customWidth="1"/>
  </cols>
  <sheetData>
    <row r="1" spans="1:14" x14ac:dyDescent="0.3">
      <c r="A1" s="2" t="s">
        <v>227</v>
      </c>
    </row>
    <row r="2" spans="1:14" x14ac:dyDescent="0.3">
      <c r="A2" s="3"/>
    </row>
    <row r="3" spans="1:14" x14ac:dyDescent="0.3">
      <c r="A3" s="8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6" t="s">
        <v>6</v>
      </c>
      <c r="G3" s="16"/>
      <c r="H3" s="16" t="s">
        <v>7</v>
      </c>
      <c r="I3" s="16"/>
      <c r="J3" s="16" t="s">
        <v>8</v>
      </c>
      <c r="K3" s="16"/>
      <c r="L3" s="17" t="s">
        <v>9</v>
      </c>
      <c r="M3" s="17"/>
      <c r="N3" s="17"/>
    </row>
    <row r="4" spans="1:14" x14ac:dyDescent="0.3">
      <c r="A4" s="5" t="s">
        <v>97</v>
      </c>
      <c r="B4" s="17"/>
      <c r="C4" s="17"/>
      <c r="D4" s="17"/>
      <c r="E4" s="17"/>
      <c r="F4" s="8" t="s">
        <v>11</v>
      </c>
      <c r="G4" s="8" t="s">
        <v>12</v>
      </c>
      <c r="H4" s="8" t="s">
        <v>13</v>
      </c>
      <c r="I4" s="8" t="s">
        <v>14</v>
      </c>
      <c r="J4" s="8" t="s">
        <v>11</v>
      </c>
      <c r="K4" s="8" t="s">
        <v>12</v>
      </c>
      <c r="L4" s="17"/>
      <c r="M4" s="17"/>
      <c r="N4" s="17"/>
    </row>
    <row r="5" spans="1:14" x14ac:dyDescent="0.3">
      <c r="A5" s="3"/>
      <c r="B5" s="3" t="s">
        <v>228</v>
      </c>
      <c r="C5" s="3" t="s">
        <v>228</v>
      </c>
      <c r="D5" s="3" t="s">
        <v>228</v>
      </c>
      <c r="E5" s="3" t="s">
        <v>228</v>
      </c>
      <c r="F5" s="3" t="s">
        <v>228</v>
      </c>
      <c r="G5" s="3" t="s">
        <v>228</v>
      </c>
      <c r="H5" s="3" t="s">
        <v>228</v>
      </c>
      <c r="I5" s="3" t="s">
        <v>228</v>
      </c>
      <c r="J5" s="3" t="s">
        <v>228</v>
      </c>
      <c r="K5" s="3" t="s">
        <v>228</v>
      </c>
      <c r="L5" s="14" t="s">
        <v>228</v>
      </c>
      <c r="M5" s="14"/>
      <c r="N5" s="14"/>
    </row>
    <row r="6" spans="1:14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14"/>
      <c r="M6" s="14"/>
      <c r="N6" s="14"/>
    </row>
    <row r="7" spans="1:14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14"/>
      <c r="M7" s="14"/>
      <c r="N7" s="14"/>
    </row>
    <row r="8" spans="1:14" x14ac:dyDescent="0.3">
      <c r="A8" s="8" t="s">
        <v>48</v>
      </c>
      <c r="B8" s="17" t="s">
        <v>2</v>
      </c>
      <c r="C8" s="17" t="s">
        <v>3</v>
      </c>
      <c r="D8" s="17" t="s">
        <v>4</v>
      </c>
      <c r="E8" s="17" t="s">
        <v>5</v>
      </c>
      <c r="F8" s="16" t="s">
        <v>6</v>
      </c>
      <c r="G8" s="16"/>
      <c r="H8" s="16" t="s">
        <v>7</v>
      </c>
      <c r="I8" s="16"/>
      <c r="J8" s="16" t="s">
        <v>8</v>
      </c>
      <c r="K8" s="16"/>
      <c r="L8" s="17" t="s">
        <v>9</v>
      </c>
      <c r="M8" s="17"/>
      <c r="N8" s="17"/>
    </row>
    <row r="9" spans="1:14" x14ac:dyDescent="0.3">
      <c r="A9" s="5" t="s">
        <v>10</v>
      </c>
      <c r="B9" s="17"/>
      <c r="C9" s="17"/>
      <c r="D9" s="17"/>
      <c r="E9" s="17"/>
      <c r="F9" s="8" t="s">
        <v>11</v>
      </c>
      <c r="G9" s="8" t="s">
        <v>12</v>
      </c>
      <c r="H9" s="8" t="s">
        <v>13</v>
      </c>
      <c r="I9" s="8" t="s">
        <v>14</v>
      </c>
      <c r="J9" s="8" t="s">
        <v>11</v>
      </c>
      <c r="K9" s="8" t="s">
        <v>12</v>
      </c>
      <c r="L9" s="17"/>
      <c r="M9" s="17"/>
      <c r="N9" s="17"/>
    </row>
    <row r="10" spans="1:14" x14ac:dyDescent="0.3">
      <c r="A10" s="3"/>
      <c r="B10" s="3">
        <v>2020</v>
      </c>
      <c r="C10" s="3">
        <v>1</v>
      </c>
      <c r="D10" s="3">
        <v>17</v>
      </c>
      <c r="E10" s="3" t="s">
        <v>16</v>
      </c>
      <c r="F10" s="3">
        <v>1.1000000000000001</v>
      </c>
      <c r="G10" s="3"/>
      <c r="H10" s="3"/>
      <c r="I10" s="3"/>
      <c r="J10" s="3"/>
      <c r="K10" s="3"/>
      <c r="L10" s="14" t="s">
        <v>17</v>
      </c>
      <c r="M10" s="14"/>
      <c r="N10" s="14"/>
    </row>
    <row r="11" spans="1:14" x14ac:dyDescent="0.3">
      <c r="A11" s="3"/>
      <c r="B11" s="3">
        <v>2020</v>
      </c>
      <c r="C11" s="3">
        <v>6</v>
      </c>
      <c r="D11" s="3">
        <v>28</v>
      </c>
      <c r="E11" s="3" t="s">
        <v>16</v>
      </c>
      <c r="F11" s="3">
        <v>1</v>
      </c>
      <c r="G11" s="3"/>
      <c r="H11" s="3"/>
      <c r="I11" s="3"/>
      <c r="J11" s="3"/>
      <c r="K11" s="3"/>
      <c r="L11" s="14" t="s">
        <v>229</v>
      </c>
      <c r="M11" s="14"/>
      <c r="N11" s="14"/>
    </row>
    <row r="12" spans="1:14" x14ac:dyDescent="0.3">
      <c r="A12" s="3"/>
      <c r="B12" s="3">
        <v>2020</v>
      </c>
      <c r="C12" s="3">
        <v>7</v>
      </c>
      <c r="D12" s="3">
        <v>6</v>
      </c>
      <c r="E12" s="3" t="s">
        <v>16</v>
      </c>
      <c r="F12" s="3">
        <v>0.8</v>
      </c>
      <c r="G12" s="3"/>
      <c r="H12" s="3"/>
      <c r="I12" s="3"/>
      <c r="J12" s="3"/>
      <c r="K12" s="3"/>
      <c r="L12" s="14" t="s">
        <v>64</v>
      </c>
      <c r="M12" s="14"/>
      <c r="N12" s="14"/>
    </row>
    <row r="13" spans="1:14" x14ac:dyDescent="0.3">
      <c r="A13" s="3"/>
      <c r="B13" s="3">
        <v>2020</v>
      </c>
      <c r="C13" s="3">
        <v>7</v>
      </c>
      <c r="D13" s="3">
        <v>23</v>
      </c>
      <c r="E13" s="3" t="s">
        <v>16</v>
      </c>
      <c r="F13" s="3">
        <v>0.9</v>
      </c>
      <c r="G13" s="3"/>
      <c r="H13" s="3"/>
      <c r="I13" s="3"/>
      <c r="J13" s="3"/>
      <c r="K13" s="3"/>
      <c r="L13" s="14" t="s">
        <v>230</v>
      </c>
      <c r="M13" s="14"/>
      <c r="N13" s="14"/>
    </row>
    <row r="14" spans="1:14" x14ac:dyDescent="0.3">
      <c r="A14" s="3"/>
      <c r="B14" s="3">
        <v>2020</v>
      </c>
      <c r="C14" s="3">
        <v>7</v>
      </c>
      <c r="D14" s="3">
        <v>30</v>
      </c>
      <c r="E14" s="3" t="s">
        <v>42</v>
      </c>
      <c r="F14" s="3"/>
      <c r="G14" s="3"/>
      <c r="H14" s="3"/>
      <c r="I14" s="3">
        <v>1</v>
      </c>
      <c r="J14" s="3"/>
      <c r="K14" s="3"/>
      <c r="L14" s="14" t="s">
        <v>231</v>
      </c>
      <c r="M14" s="14"/>
      <c r="N14" s="14"/>
    </row>
    <row r="15" spans="1:14" x14ac:dyDescent="0.3">
      <c r="A15" s="3"/>
      <c r="B15" s="3">
        <v>2020</v>
      </c>
      <c r="C15" s="3">
        <v>8</v>
      </c>
      <c r="D15" s="3">
        <v>30</v>
      </c>
      <c r="E15" s="3" t="s">
        <v>16</v>
      </c>
      <c r="F15" s="3">
        <v>1</v>
      </c>
      <c r="G15" s="3"/>
      <c r="H15" s="3"/>
      <c r="I15" s="3"/>
      <c r="J15" s="3"/>
      <c r="K15" s="3"/>
      <c r="L15" s="14">
        <v>9</v>
      </c>
      <c r="M15" s="14"/>
      <c r="N15" s="14"/>
    </row>
    <row r="16" spans="1:1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14"/>
      <c r="M16" s="14"/>
      <c r="N16" s="14"/>
    </row>
    <row r="17" spans="1:1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4"/>
      <c r="M17" s="14"/>
      <c r="N17" s="14"/>
    </row>
    <row r="18" spans="1:14" x14ac:dyDescent="0.3">
      <c r="A18" s="8" t="s">
        <v>60</v>
      </c>
      <c r="B18" s="17" t="s">
        <v>2</v>
      </c>
      <c r="C18" s="17" t="s">
        <v>3</v>
      </c>
      <c r="D18" s="17" t="s">
        <v>4</v>
      </c>
      <c r="E18" s="17" t="s">
        <v>5</v>
      </c>
      <c r="F18" s="16" t="s">
        <v>6</v>
      </c>
      <c r="G18" s="16"/>
      <c r="H18" s="16" t="s">
        <v>7</v>
      </c>
      <c r="I18" s="16"/>
      <c r="J18" s="16" t="s">
        <v>8</v>
      </c>
      <c r="K18" s="16"/>
      <c r="L18" s="17" t="s">
        <v>9</v>
      </c>
      <c r="M18" s="17"/>
      <c r="N18" s="17"/>
    </row>
    <row r="19" spans="1:14" x14ac:dyDescent="0.3">
      <c r="A19" s="5" t="s">
        <v>10</v>
      </c>
      <c r="B19" s="17"/>
      <c r="C19" s="17"/>
      <c r="D19" s="17"/>
      <c r="E19" s="17"/>
      <c r="F19" s="8" t="s">
        <v>11</v>
      </c>
      <c r="G19" s="8" t="s">
        <v>12</v>
      </c>
      <c r="H19" s="8" t="s">
        <v>13</v>
      </c>
      <c r="I19" s="8" t="s">
        <v>14</v>
      </c>
      <c r="J19" s="8" t="s">
        <v>11</v>
      </c>
      <c r="K19" s="8" t="s">
        <v>12</v>
      </c>
      <c r="L19" s="17"/>
      <c r="M19" s="17"/>
      <c r="N19" s="17"/>
    </row>
    <row r="20" spans="1:14" x14ac:dyDescent="0.3">
      <c r="A20" s="3"/>
      <c r="B20" s="3">
        <v>2020</v>
      </c>
      <c r="C20" s="3">
        <v>2</v>
      </c>
      <c r="D20" s="3">
        <v>5</v>
      </c>
      <c r="E20" s="3" t="s">
        <v>16</v>
      </c>
      <c r="F20" s="3">
        <v>1</v>
      </c>
      <c r="G20" s="3"/>
      <c r="H20" s="3"/>
      <c r="I20" s="3"/>
      <c r="J20" s="3"/>
      <c r="K20" s="3"/>
      <c r="L20" s="14" t="s">
        <v>232</v>
      </c>
      <c r="M20" s="14"/>
      <c r="N20" s="14"/>
    </row>
    <row r="21" spans="1:14" x14ac:dyDescent="0.3">
      <c r="A21" s="3"/>
      <c r="B21" s="3">
        <v>2020</v>
      </c>
      <c r="C21" s="3">
        <v>2</v>
      </c>
      <c r="D21" s="3">
        <v>12</v>
      </c>
      <c r="E21" s="3" t="s">
        <v>15</v>
      </c>
      <c r="F21" s="3">
        <v>0.9</v>
      </c>
      <c r="G21" s="3"/>
      <c r="H21" s="3"/>
      <c r="I21" s="3"/>
      <c r="J21" s="3"/>
      <c r="K21" s="3"/>
      <c r="L21" s="14" t="s">
        <v>229</v>
      </c>
      <c r="M21" s="14"/>
      <c r="N21" s="14"/>
    </row>
    <row r="22" spans="1:14" x14ac:dyDescent="0.3">
      <c r="A22" s="3"/>
      <c r="B22" s="3">
        <v>2020</v>
      </c>
      <c r="C22" s="3">
        <v>7</v>
      </c>
      <c r="D22" s="3">
        <v>20</v>
      </c>
      <c r="E22" s="3" t="s">
        <v>15</v>
      </c>
      <c r="F22" s="3">
        <v>1.1000000000000001</v>
      </c>
      <c r="G22" s="3"/>
      <c r="H22" s="3"/>
      <c r="I22" s="3"/>
      <c r="J22" s="3"/>
      <c r="K22" s="3"/>
      <c r="L22" s="14" t="s">
        <v>233</v>
      </c>
      <c r="M22" s="14"/>
      <c r="N22" s="14"/>
    </row>
    <row r="23" spans="1:14" x14ac:dyDescent="0.3">
      <c r="A23" s="3"/>
      <c r="B23" s="3">
        <v>2020</v>
      </c>
      <c r="C23" s="3">
        <v>8</v>
      </c>
      <c r="D23" s="3">
        <v>5</v>
      </c>
      <c r="E23" s="3" t="s">
        <v>15</v>
      </c>
      <c r="F23" s="3">
        <v>1.4</v>
      </c>
      <c r="G23" s="3"/>
      <c r="H23" s="3"/>
      <c r="I23" s="3"/>
      <c r="J23" s="3"/>
      <c r="K23" s="3"/>
      <c r="L23" s="14" t="s">
        <v>234</v>
      </c>
      <c r="M23" s="14"/>
      <c r="N23" s="14"/>
    </row>
    <row r="24" spans="1:14" x14ac:dyDescent="0.3">
      <c r="A24" s="3"/>
      <c r="B24" s="3">
        <v>2020</v>
      </c>
      <c r="C24" s="3">
        <v>8</v>
      </c>
      <c r="D24" s="3">
        <v>10</v>
      </c>
      <c r="E24" s="3" t="s">
        <v>78</v>
      </c>
      <c r="F24" s="3">
        <v>1.2</v>
      </c>
      <c r="G24" s="3"/>
      <c r="H24" s="3"/>
      <c r="I24" s="3"/>
      <c r="J24" s="3"/>
      <c r="K24" s="3"/>
      <c r="L24" s="14" t="s">
        <v>235</v>
      </c>
      <c r="M24" s="14"/>
      <c r="N24" s="14"/>
    </row>
    <row r="25" spans="1:14" x14ac:dyDescent="0.3">
      <c r="A25" s="3"/>
      <c r="B25" s="3">
        <v>2020</v>
      </c>
      <c r="C25" s="3">
        <v>8</v>
      </c>
      <c r="D25" s="3">
        <v>13</v>
      </c>
      <c r="E25" s="3" t="s">
        <v>78</v>
      </c>
      <c r="F25" s="3">
        <v>1.3</v>
      </c>
      <c r="G25" s="3"/>
      <c r="H25" s="3"/>
      <c r="I25" s="3"/>
      <c r="J25" s="3"/>
      <c r="K25" s="3"/>
      <c r="L25" s="14" t="s">
        <v>236</v>
      </c>
      <c r="M25" s="14"/>
      <c r="N25" s="14"/>
    </row>
    <row r="26" spans="1:14" x14ac:dyDescent="0.3">
      <c r="A26" s="3"/>
      <c r="B26" s="3">
        <v>2020</v>
      </c>
      <c r="C26" s="3">
        <v>8</v>
      </c>
      <c r="D26" s="3">
        <v>26</v>
      </c>
      <c r="E26" s="3" t="s">
        <v>15</v>
      </c>
      <c r="F26" s="3">
        <v>1.3</v>
      </c>
      <c r="G26" s="3"/>
      <c r="H26" s="3"/>
      <c r="I26" s="3"/>
      <c r="J26" s="3"/>
      <c r="K26" s="3"/>
      <c r="L26" s="14" t="s">
        <v>23</v>
      </c>
      <c r="M26" s="14"/>
      <c r="N26" s="14"/>
    </row>
    <row r="27" spans="1:14" x14ac:dyDescent="0.3">
      <c r="A27" s="3"/>
      <c r="B27" s="3">
        <v>2020</v>
      </c>
      <c r="C27" s="3">
        <v>8</v>
      </c>
      <c r="D27" s="3">
        <v>31</v>
      </c>
      <c r="E27" s="3" t="s">
        <v>15</v>
      </c>
      <c r="F27" s="3">
        <v>1.2</v>
      </c>
      <c r="G27" s="3"/>
      <c r="H27" s="3"/>
      <c r="I27" s="3"/>
      <c r="J27" s="3"/>
      <c r="K27" s="3"/>
      <c r="L27" s="14" t="s">
        <v>89</v>
      </c>
      <c r="M27" s="14"/>
      <c r="N27" s="14"/>
    </row>
    <row r="28" spans="1:14" x14ac:dyDescent="0.3">
      <c r="A28" s="3"/>
      <c r="B28" s="3">
        <v>2020</v>
      </c>
      <c r="C28" s="3">
        <v>9</v>
      </c>
      <c r="D28" s="3">
        <v>3</v>
      </c>
      <c r="E28" s="3" t="s">
        <v>15</v>
      </c>
      <c r="F28" s="3">
        <v>1.4</v>
      </c>
      <c r="G28" s="3"/>
      <c r="H28" s="3"/>
      <c r="I28" s="3"/>
      <c r="J28" s="3"/>
      <c r="K28" s="3"/>
      <c r="L28" s="14" t="s">
        <v>237</v>
      </c>
      <c r="M28" s="14"/>
      <c r="N28" s="14"/>
    </row>
    <row r="29" spans="1:14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14"/>
      <c r="M30" s="14"/>
      <c r="N30" s="14"/>
    </row>
    <row r="31" spans="1:14" x14ac:dyDescent="0.3">
      <c r="A31" s="8" t="s">
        <v>80</v>
      </c>
      <c r="B31" s="17" t="s">
        <v>2</v>
      </c>
      <c r="C31" s="17" t="s">
        <v>3</v>
      </c>
      <c r="D31" s="17" t="s">
        <v>4</v>
      </c>
      <c r="E31" s="17" t="s">
        <v>5</v>
      </c>
      <c r="F31" s="16" t="s">
        <v>6</v>
      </c>
      <c r="G31" s="16"/>
      <c r="H31" s="16" t="s">
        <v>7</v>
      </c>
      <c r="I31" s="16"/>
      <c r="J31" s="16" t="s">
        <v>8</v>
      </c>
      <c r="K31" s="16"/>
      <c r="L31" s="17" t="s">
        <v>9</v>
      </c>
      <c r="M31" s="17"/>
      <c r="N31" s="17"/>
    </row>
    <row r="32" spans="1:14" x14ac:dyDescent="0.3">
      <c r="A32" s="5" t="s">
        <v>10</v>
      </c>
      <c r="B32" s="17"/>
      <c r="C32" s="17"/>
      <c r="D32" s="17"/>
      <c r="E32" s="17"/>
      <c r="F32" s="8" t="s">
        <v>11</v>
      </c>
      <c r="G32" s="8" t="s">
        <v>12</v>
      </c>
      <c r="H32" s="8" t="s">
        <v>13</v>
      </c>
      <c r="I32" s="8" t="s">
        <v>14</v>
      </c>
      <c r="J32" s="8" t="s">
        <v>11</v>
      </c>
      <c r="K32" s="8" t="s">
        <v>12</v>
      </c>
      <c r="L32" s="17"/>
      <c r="M32" s="17"/>
      <c r="N32" s="17"/>
    </row>
    <row r="33" spans="1:14" x14ac:dyDescent="0.3">
      <c r="A33" s="3"/>
      <c r="B33" s="3">
        <v>2019</v>
      </c>
      <c r="C33" s="3">
        <v>5</v>
      </c>
      <c r="D33" s="3">
        <v>11</v>
      </c>
      <c r="E33" s="3" t="s">
        <v>16</v>
      </c>
      <c r="F33" s="3">
        <v>0.9</v>
      </c>
      <c r="G33" s="3"/>
      <c r="H33" s="3"/>
      <c r="I33" s="3"/>
      <c r="J33" s="3"/>
      <c r="K33" s="3"/>
      <c r="L33" s="14" t="s">
        <v>238</v>
      </c>
      <c r="M33" s="14"/>
      <c r="N33" s="14"/>
    </row>
    <row r="34" spans="1:14" x14ac:dyDescent="0.3">
      <c r="A34" s="3"/>
      <c r="B34" s="3">
        <v>2019</v>
      </c>
      <c r="C34" s="3">
        <v>5</v>
      </c>
      <c r="D34" s="3">
        <v>15</v>
      </c>
      <c r="E34" s="3" t="s">
        <v>16</v>
      </c>
      <c r="F34" s="3">
        <v>1.1000000000000001</v>
      </c>
      <c r="G34" s="3"/>
      <c r="H34" s="3"/>
      <c r="I34" s="3"/>
      <c r="J34" s="3"/>
      <c r="K34" s="3"/>
      <c r="L34" s="14" t="s">
        <v>239</v>
      </c>
      <c r="M34" s="14"/>
      <c r="N34" s="14"/>
    </row>
    <row r="35" spans="1:14" x14ac:dyDescent="0.3">
      <c r="A35" s="3"/>
      <c r="B35" s="3">
        <v>2019</v>
      </c>
      <c r="C35" s="3">
        <v>5</v>
      </c>
      <c r="D35" s="3">
        <v>17</v>
      </c>
      <c r="E35" s="3" t="s">
        <v>16</v>
      </c>
      <c r="F35" s="3">
        <v>1.3</v>
      </c>
      <c r="G35" s="3"/>
      <c r="H35" s="3"/>
      <c r="I35" s="3"/>
      <c r="J35" s="3"/>
      <c r="K35" s="3"/>
      <c r="L35" s="14" t="s">
        <v>165</v>
      </c>
      <c r="M35" s="14"/>
      <c r="N35" s="14"/>
    </row>
    <row r="36" spans="1:14" x14ac:dyDescent="0.3">
      <c r="A36" s="3"/>
      <c r="B36" s="3">
        <v>2019</v>
      </c>
      <c r="C36" s="3">
        <v>5</v>
      </c>
      <c r="D36" s="3">
        <v>18</v>
      </c>
      <c r="E36" s="3" t="s">
        <v>16</v>
      </c>
      <c r="F36" s="3">
        <v>1.5</v>
      </c>
      <c r="G36" s="3"/>
      <c r="H36" s="3"/>
      <c r="I36" s="3"/>
      <c r="J36" s="3"/>
      <c r="K36" s="3"/>
      <c r="L36" s="14" t="s">
        <v>181</v>
      </c>
      <c r="M36" s="14"/>
      <c r="N36" s="14"/>
    </row>
    <row r="37" spans="1:14" x14ac:dyDescent="0.3">
      <c r="A37" s="3"/>
      <c r="B37" s="3">
        <v>2019</v>
      </c>
      <c r="C37" s="3">
        <v>5</v>
      </c>
      <c r="D37" s="3">
        <v>22</v>
      </c>
      <c r="E37" s="3" t="s">
        <v>16</v>
      </c>
      <c r="F37" s="3">
        <v>0.9</v>
      </c>
      <c r="G37" s="3"/>
      <c r="H37" s="3"/>
      <c r="I37" s="3"/>
      <c r="J37" s="3"/>
      <c r="K37" s="3"/>
      <c r="L37" s="14" t="s">
        <v>181</v>
      </c>
      <c r="M37" s="14"/>
      <c r="N37" s="14"/>
    </row>
    <row r="38" spans="1:14" x14ac:dyDescent="0.3">
      <c r="A38" s="3"/>
      <c r="B38" s="3">
        <v>2019</v>
      </c>
      <c r="C38" s="3">
        <v>5</v>
      </c>
      <c r="D38" s="3">
        <v>30</v>
      </c>
      <c r="E38" s="3" t="s">
        <v>16</v>
      </c>
      <c r="F38" s="3">
        <v>1.5</v>
      </c>
      <c r="G38" s="3"/>
      <c r="H38" s="3"/>
      <c r="I38" s="3"/>
      <c r="J38" s="3"/>
      <c r="K38" s="3"/>
      <c r="L38" s="14" t="s">
        <v>240</v>
      </c>
      <c r="M38" s="14"/>
      <c r="N38" s="14"/>
    </row>
    <row r="39" spans="1:14" x14ac:dyDescent="0.3">
      <c r="A39" s="3"/>
      <c r="B39" s="3">
        <v>2019</v>
      </c>
      <c r="C39" s="3">
        <v>6</v>
      </c>
      <c r="D39" s="3">
        <v>4</v>
      </c>
      <c r="E39" s="3" t="s">
        <v>16</v>
      </c>
      <c r="F39" s="3">
        <v>1.7</v>
      </c>
      <c r="G39" s="3"/>
      <c r="H39" s="3"/>
      <c r="I39" s="3"/>
      <c r="J39" s="3"/>
      <c r="K39" s="3"/>
      <c r="L39" s="14" t="s">
        <v>134</v>
      </c>
      <c r="M39" s="14"/>
      <c r="N39" s="14"/>
    </row>
    <row r="40" spans="1:14" x14ac:dyDescent="0.3">
      <c r="A40" s="3"/>
      <c r="B40" s="3">
        <v>2019</v>
      </c>
      <c r="C40" s="3">
        <v>6</v>
      </c>
      <c r="D40" s="3">
        <v>5</v>
      </c>
      <c r="E40" s="3" t="s">
        <v>16</v>
      </c>
      <c r="F40" s="3">
        <v>0.4</v>
      </c>
      <c r="G40" s="3"/>
      <c r="H40" s="3"/>
      <c r="I40" s="3"/>
      <c r="J40" s="3"/>
      <c r="K40" s="3"/>
      <c r="L40" s="14" t="s">
        <v>110</v>
      </c>
      <c r="M40" s="14"/>
      <c r="N40" s="14"/>
    </row>
    <row r="41" spans="1:14" x14ac:dyDescent="0.3">
      <c r="A41" s="3"/>
      <c r="B41" s="3">
        <v>2019</v>
      </c>
      <c r="C41" s="3">
        <v>6</v>
      </c>
      <c r="D41" s="3">
        <v>6</v>
      </c>
      <c r="E41" s="3" t="s">
        <v>16</v>
      </c>
      <c r="F41" s="3">
        <v>1.4</v>
      </c>
      <c r="G41" s="3"/>
      <c r="H41" s="3"/>
      <c r="I41" s="3"/>
      <c r="J41" s="3"/>
      <c r="K41" s="3"/>
      <c r="L41" s="14" t="s">
        <v>241</v>
      </c>
      <c r="M41" s="14"/>
      <c r="N41" s="14"/>
    </row>
    <row r="42" spans="1:14" x14ac:dyDescent="0.3">
      <c r="A42" s="3"/>
      <c r="B42" s="3">
        <v>2019</v>
      </c>
      <c r="C42" s="3">
        <v>6</v>
      </c>
      <c r="D42" s="3">
        <v>8</v>
      </c>
      <c r="E42" s="3" t="s">
        <v>16</v>
      </c>
      <c r="F42" s="3">
        <v>1.6</v>
      </c>
      <c r="G42" s="3"/>
      <c r="H42" s="3"/>
      <c r="I42" s="3"/>
      <c r="J42" s="3"/>
      <c r="K42" s="3"/>
      <c r="L42" s="14" t="s">
        <v>242</v>
      </c>
      <c r="M42" s="14"/>
      <c r="N42" s="14"/>
    </row>
    <row r="43" spans="1:14" x14ac:dyDescent="0.3">
      <c r="A43" s="3"/>
      <c r="B43" s="3">
        <v>2019</v>
      </c>
      <c r="C43" s="3">
        <v>6</v>
      </c>
      <c r="D43" s="3">
        <v>11</v>
      </c>
      <c r="E43" s="3" t="s">
        <v>16</v>
      </c>
      <c r="F43" s="3">
        <v>1</v>
      </c>
      <c r="G43" s="3"/>
      <c r="H43" s="3"/>
      <c r="I43" s="3"/>
      <c r="J43" s="3"/>
      <c r="K43" s="3"/>
      <c r="L43" s="14" t="s">
        <v>160</v>
      </c>
      <c r="M43" s="14"/>
      <c r="N43" s="14"/>
    </row>
    <row r="44" spans="1:14" x14ac:dyDescent="0.3">
      <c r="A44" s="3"/>
      <c r="B44" s="3">
        <v>2019</v>
      </c>
      <c r="C44" s="3">
        <v>6</v>
      </c>
      <c r="D44" s="3">
        <v>12</v>
      </c>
      <c r="E44" s="3" t="s">
        <v>16</v>
      </c>
      <c r="F44" s="3">
        <v>1.3</v>
      </c>
      <c r="G44" s="3"/>
      <c r="H44" s="3"/>
      <c r="I44" s="3"/>
      <c r="J44" s="3"/>
      <c r="K44" s="3"/>
      <c r="L44" s="14" t="s">
        <v>243</v>
      </c>
      <c r="M44" s="14"/>
      <c r="N44" s="14"/>
    </row>
    <row r="45" spans="1:14" x14ac:dyDescent="0.3">
      <c r="A45" s="3"/>
      <c r="B45" s="3">
        <v>2019</v>
      </c>
      <c r="C45" s="3">
        <v>6</v>
      </c>
      <c r="D45" s="3">
        <v>19</v>
      </c>
      <c r="E45" s="3" t="s">
        <v>16</v>
      </c>
      <c r="F45" s="3">
        <v>1.3</v>
      </c>
      <c r="G45" s="3"/>
      <c r="H45" s="3"/>
      <c r="I45" s="3"/>
      <c r="J45" s="3"/>
      <c r="K45" s="3"/>
      <c r="L45" s="14" t="s">
        <v>243</v>
      </c>
      <c r="M45" s="14"/>
      <c r="N45" s="14"/>
    </row>
    <row r="46" spans="1:14" x14ac:dyDescent="0.3">
      <c r="A46" s="3"/>
      <c r="B46" s="3">
        <v>2019</v>
      </c>
      <c r="C46" s="3">
        <v>6</v>
      </c>
      <c r="D46" s="3">
        <v>21</v>
      </c>
      <c r="E46" s="3" t="s">
        <v>16</v>
      </c>
      <c r="F46" s="3">
        <v>1.3</v>
      </c>
      <c r="G46" s="3"/>
      <c r="H46" s="3"/>
      <c r="I46" s="3"/>
      <c r="J46" s="3"/>
      <c r="K46" s="3"/>
      <c r="L46" s="14" t="s">
        <v>110</v>
      </c>
      <c r="M46" s="14"/>
      <c r="N46" s="14"/>
    </row>
    <row r="47" spans="1:14" x14ac:dyDescent="0.3">
      <c r="A47" s="3"/>
      <c r="B47" s="3">
        <v>2019</v>
      </c>
      <c r="C47" s="3">
        <v>6</v>
      </c>
      <c r="D47" s="3">
        <v>24</v>
      </c>
      <c r="E47" s="3" t="s">
        <v>16</v>
      </c>
      <c r="F47" s="3">
        <v>1.1000000000000001</v>
      </c>
      <c r="G47" s="3"/>
      <c r="H47" s="3"/>
      <c r="I47" s="3"/>
      <c r="J47" s="3"/>
      <c r="K47" s="3"/>
      <c r="L47" s="14" t="s">
        <v>54</v>
      </c>
      <c r="M47" s="14"/>
      <c r="N47" s="14"/>
    </row>
    <row r="48" spans="1:14" x14ac:dyDescent="0.3">
      <c r="A48" s="3"/>
      <c r="B48" s="3">
        <v>2019</v>
      </c>
      <c r="C48" s="3">
        <v>6</v>
      </c>
      <c r="D48" s="3">
        <v>26</v>
      </c>
      <c r="E48" s="3" t="s">
        <v>16</v>
      </c>
      <c r="F48" s="3">
        <v>1.3</v>
      </c>
      <c r="G48" s="3"/>
      <c r="H48" s="3"/>
      <c r="I48" s="3"/>
      <c r="J48" s="3"/>
      <c r="K48" s="3"/>
      <c r="L48" s="14" t="s">
        <v>54</v>
      </c>
      <c r="M48" s="14"/>
      <c r="N48" s="14"/>
    </row>
    <row r="49" spans="1:14" x14ac:dyDescent="0.3">
      <c r="A49" s="3"/>
      <c r="B49" s="3">
        <v>2019</v>
      </c>
      <c r="C49" s="3">
        <v>6</v>
      </c>
      <c r="D49" s="3">
        <v>27</v>
      </c>
      <c r="E49" s="3" t="s">
        <v>16</v>
      </c>
      <c r="F49" s="3">
        <v>1.3</v>
      </c>
      <c r="G49" s="3"/>
      <c r="H49" s="3"/>
      <c r="I49" s="3"/>
      <c r="J49" s="3"/>
      <c r="K49" s="3"/>
      <c r="L49" s="14" t="s">
        <v>54</v>
      </c>
      <c r="M49" s="14"/>
      <c r="N49" s="14"/>
    </row>
    <row r="50" spans="1:14" x14ac:dyDescent="0.3">
      <c r="A50" s="3"/>
      <c r="B50" s="3">
        <v>2019</v>
      </c>
      <c r="C50" s="3">
        <v>7</v>
      </c>
      <c r="D50" s="3">
        <v>3</v>
      </c>
      <c r="E50" s="3" t="s">
        <v>16</v>
      </c>
      <c r="F50" s="3">
        <v>1</v>
      </c>
      <c r="G50" s="3"/>
      <c r="H50" s="3"/>
      <c r="I50" s="3"/>
      <c r="J50" s="3"/>
      <c r="K50" s="3"/>
      <c r="L50" s="14" t="s">
        <v>54</v>
      </c>
      <c r="M50" s="14"/>
      <c r="N50" s="14"/>
    </row>
    <row r="51" spans="1:14" x14ac:dyDescent="0.3">
      <c r="A51" s="3"/>
      <c r="B51" s="3">
        <v>2019</v>
      </c>
      <c r="C51" s="3">
        <v>7</v>
      </c>
      <c r="D51" s="3">
        <v>4</v>
      </c>
      <c r="E51" s="3" t="s">
        <v>16</v>
      </c>
      <c r="F51" s="3">
        <v>1.4</v>
      </c>
      <c r="G51" s="3"/>
      <c r="H51" s="3"/>
      <c r="I51" s="3"/>
      <c r="J51" s="3"/>
      <c r="K51" s="3"/>
      <c r="L51" s="14" t="s">
        <v>54</v>
      </c>
      <c r="M51" s="14"/>
      <c r="N51" s="14"/>
    </row>
    <row r="52" spans="1:14" x14ac:dyDescent="0.3">
      <c r="A52" s="3"/>
      <c r="B52" s="3">
        <v>2019</v>
      </c>
      <c r="C52" s="3">
        <v>7</v>
      </c>
      <c r="D52" s="3">
        <v>9</v>
      </c>
      <c r="E52" s="3" t="s">
        <v>16</v>
      </c>
      <c r="F52" s="3">
        <v>0.8</v>
      </c>
      <c r="G52" s="3"/>
      <c r="H52" s="3"/>
      <c r="I52" s="3"/>
      <c r="J52" s="3"/>
      <c r="K52" s="3"/>
      <c r="L52" s="14" t="s">
        <v>110</v>
      </c>
      <c r="M52" s="14"/>
      <c r="N52" s="14"/>
    </row>
    <row r="53" spans="1:14" x14ac:dyDescent="0.3">
      <c r="A53" s="3"/>
      <c r="B53" s="3">
        <v>2019</v>
      </c>
      <c r="C53" s="3">
        <v>7</v>
      </c>
      <c r="D53" s="3">
        <v>10</v>
      </c>
      <c r="E53" s="3" t="s">
        <v>16</v>
      </c>
      <c r="F53" s="3">
        <v>1.4</v>
      </c>
      <c r="G53" s="3"/>
      <c r="H53" s="3"/>
      <c r="I53" s="3"/>
      <c r="J53" s="3"/>
      <c r="K53" s="3"/>
      <c r="L53" s="14" t="s">
        <v>54</v>
      </c>
      <c r="M53" s="14"/>
      <c r="N53" s="14"/>
    </row>
    <row r="54" spans="1:14" x14ac:dyDescent="0.3">
      <c r="A54" s="3"/>
      <c r="B54" s="3">
        <v>2019</v>
      </c>
      <c r="C54" s="3">
        <v>7</v>
      </c>
      <c r="D54" s="3">
        <v>12</v>
      </c>
      <c r="E54" s="3" t="s">
        <v>16</v>
      </c>
      <c r="F54" s="3">
        <v>1.3</v>
      </c>
      <c r="G54" s="3"/>
      <c r="H54" s="3"/>
      <c r="I54" s="3"/>
      <c r="J54" s="3"/>
      <c r="K54" s="3"/>
      <c r="L54" s="14" t="s">
        <v>54</v>
      </c>
      <c r="M54" s="14"/>
      <c r="N54" s="14"/>
    </row>
    <row r="55" spans="1:14" x14ac:dyDescent="0.3">
      <c r="A55" s="3"/>
      <c r="B55" s="3">
        <v>2019</v>
      </c>
      <c r="C55" s="3">
        <v>7</v>
      </c>
      <c r="D55" s="3">
        <v>23</v>
      </c>
      <c r="E55" s="3" t="s">
        <v>16</v>
      </c>
      <c r="F55" s="3">
        <v>1.1000000000000001</v>
      </c>
      <c r="G55" s="3"/>
      <c r="H55" s="3"/>
      <c r="I55" s="3"/>
      <c r="J55" s="3"/>
      <c r="K55" s="3"/>
      <c r="L55" s="14" t="s">
        <v>54</v>
      </c>
      <c r="M55" s="14"/>
      <c r="N55" s="14"/>
    </row>
    <row r="56" spans="1:14" x14ac:dyDescent="0.3">
      <c r="A56" s="3"/>
      <c r="B56" s="3">
        <v>2019</v>
      </c>
      <c r="C56" s="3">
        <v>7</v>
      </c>
      <c r="D56" s="3">
        <v>24</v>
      </c>
      <c r="E56" s="3" t="s">
        <v>16</v>
      </c>
      <c r="F56" s="3">
        <v>1.1000000000000001</v>
      </c>
      <c r="G56" s="3"/>
      <c r="H56" s="3"/>
      <c r="I56" s="3"/>
      <c r="J56" s="3"/>
      <c r="K56" s="3"/>
      <c r="L56" s="14" t="s">
        <v>54</v>
      </c>
      <c r="M56" s="14"/>
      <c r="N56" s="14"/>
    </row>
    <row r="57" spans="1:14" x14ac:dyDescent="0.3">
      <c r="A57" s="3"/>
      <c r="B57" s="3">
        <v>2019</v>
      </c>
      <c r="C57" s="3">
        <v>7</v>
      </c>
      <c r="D57" s="3">
        <v>31</v>
      </c>
      <c r="E57" s="3" t="s">
        <v>16</v>
      </c>
      <c r="F57" s="3">
        <v>1.6</v>
      </c>
      <c r="G57" s="3"/>
      <c r="H57" s="3"/>
      <c r="I57" s="3"/>
      <c r="J57" s="3"/>
      <c r="K57" s="3"/>
      <c r="L57" s="14" t="s">
        <v>244</v>
      </c>
      <c r="M57" s="14"/>
      <c r="N57" s="14"/>
    </row>
    <row r="58" spans="1:14" x14ac:dyDescent="0.3">
      <c r="A58" s="3"/>
      <c r="B58" s="3">
        <v>2019</v>
      </c>
      <c r="C58" s="3">
        <v>8</v>
      </c>
      <c r="D58" s="3">
        <v>1</v>
      </c>
      <c r="E58" s="3" t="s">
        <v>16</v>
      </c>
      <c r="F58" s="3">
        <v>1.2</v>
      </c>
      <c r="G58" s="3"/>
      <c r="H58" s="3"/>
      <c r="I58" s="3"/>
      <c r="J58" s="3"/>
      <c r="K58" s="3"/>
      <c r="L58" s="14" t="s">
        <v>243</v>
      </c>
      <c r="M58" s="14"/>
      <c r="N58" s="14"/>
    </row>
    <row r="59" spans="1:14" x14ac:dyDescent="0.3">
      <c r="A59" s="3"/>
      <c r="B59" s="3">
        <v>2019</v>
      </c>
      <c r="C59" s="3">
        <v>8</v>
      </c>
      <c r="D59" s="3">
        <v>1</v>
      </c>
      <c r="E59" s="3" t="s">
        <v>16</v>
      </c>
      <c r="F59" s="3">
        <v>0.4</v>
      </c>
      <c r="G59" s="3"/>
      <c r="H59" s="3"/>
      <c r="I59" s="3"/>
      <c r="J59" s="3"/>
      <c r="K59" s="3"/>
      <c r="L59" s="14" t="s">
        <v>54</v>
      </c>
      <c r="M59" s="14"/>
      <c r="N59" s="14"/>
    </row>
    <row r="60" spans="1:14" x14ac:dyDescent="0.3">
      <c r="A60" s="3"/>
      <c r="B60" s="3">
        <v>2019</v>
      </c>
      <c r="C60" s="3">
        <v>8</v>
      </c>
      <c r="D60" s="3">
        <v>25</v>
      </c>
      <c r="E60" s="3" t="s">
        <v>16</v>
      </c>
      <c r="F60" s="3">
        <v>0.8</v>
      </c>
      <c r="G60" s="3"/>
      <c r="H60" s="3"/>
      <c r="I60" s="3"/>
      <c r="J60" s="3"/>
      <c r="K60" s="3"/>
      <c r="L60" s="14" t="s">
        <v>54</v>
      </c>
      <c r="M60" s="14"/>
      <c r="N60" s="14"/>
    </row>
    <row r="61" spans="1:14" x14ac:dyDescent="0.3">
      <c r="A61" s="3"/>
      <c r="B61" s="3">
        <v>2019</v>
      </c>
      <c r="C61" s="3">
        <v>8</v>
      </c>
      <c r="D61" s="3">
        <v>28</v>
      </c>
      <c r="E61" s="3" t="s">
        <v>16</v>
      </c>
      <c r="F61" s="3">
        <v>1.3</v>
      </c>
      <c r="G61" s="3"/>
      <c r="H61" s="3"/>
      <c r="I61" s="3"/>
      <c r="J61" s="3"/>
      <c r="K61" s="3"/>
      <c r="L61" s="14" t="s">
        <v>243</v>
      </c>
      <c r="M61" s="14"/>
      <c r="N61" s="14"/>
    </row>
    <row r="62" spans="1:14" x14ac:dyDescent="0.3">
      <c r="A62" s="3"/>
      <c r="B62" s="3">
        <v>2019</v>
      </c>
      <c r="C62" s="3">
        <v>9</v>
      </c>
      <c r="D62" s="3">
        <v>3</v>
      </c>
      <c r="E62" s="3" t="s">
        <v>16</v>
      </c>
      <c r="F62" s="3">
        <v>0.5</v>
      </c>
      <c r="G62" s="3"/>
      <c r="H62" s="3"/>
      <c r="I62" s="3"/>
      <c r="J62" s="3"/>
      <c r="K62" s="3"/>
      <c r="L62" s="14" t="s">
        <v>243</v>
      </c>
      <c r="M62" s="14"/>
      <c r="N62" s="14"/>
    </row>
    <row r="63" spans="1:14" x14ac:dyDescent="0.3">
      <c r="A63" s="3"/>
      <c r="B63" s="3">
        <v>2019</v>
      </c>
      <c r="C63" s="3">
        <v>9</v>
      </c>
      <c r="D63" s="3">
        <v>9</v>
      </c>
      <c r="E63" s="3" t="s">
        <v>16</v>
      </c>
      <c r="F63" s="3">
        <v>1.3</v>
      </c>
      <c r="G63" s="3"/>
      <c r="H63" s="3"/>
      <c r="I63" s="3"/>
      <c r="J63" s="3"/>
      <c r="K63" s="3"/>
      <c r="L63" s="14" t="s">
        <v>92</v>
      </c>
      <c r="M63" s="14"/>
      <c r="N63" s="14"/>
    </row>
    <row r="64" spans="1:14" x14ac:dyDescent="0.3">
      <c r="A64" s="3"/>
      <c r="B64" s="3">
        <v>2019</v>
      </c>
      <c r="C64" s="3">
        <v>9</v>
      </c>
      <c r="D64" s="3">
        <v>27</v>
      </c>
      <c r="E64" s="3" t="s">
        <v>16</v>
      </c>
      <c r="F64" s="3">
        <v>1.1000000000000001</v>
      </c>
      <c r="G64" s="3"/>
      <c r="H64" s="3"/>
      <c r="I64" s="3"/>
      <c r="J64" s="3"/>
      <c r="K64" s="3"/>
      <c r="L64" s="14" t="s">
        <v>223</v>
      </c>
      <c r="M64" s="14"/>
      <c r="N64" s="14"/>
    </row>
    <row r="65" spans="1:14" x14ac:dyDescent="0.3">
      <c r="A65" s="3"/>
      <c r="B65" s="3">
        <v>2019</v>
      </c>
      <c r="C65" s="3">
        <v>9</v>
      </c>
      <c r="D65" s="3">
        <v>30</v>
      </c>
      <c r="E65" s="3" t="s">
        <v>16</v>
      </c>
      <c r="F65" s="3">
        <v>1.1000000000000001</v>
      </c>
      <c r="G65" s="3"/>
      <c r="H65" s="3"/>
      <c r="I65" s="3"/>
      <c r="J65" s="3"/>
      <c r="K65" s="3"/>
      <c r="L65" s="14" t="s">
        <v>110</v>
      </c>
      <c r="M65" s="14"/>
      <c r="N65" s="14"/>
    </row>
    <row r="66" spans="1:14" x14ac:dyDescent="0.3">
      <c r="A66" s="3"/>
      <c r="B66" s="3">
        <v>2019</v>
      </c>
      <c r="C66" s="3">
        <v>10</v>
      </c>
      <c r="D66" s="3">
        <v>3</v>
      </c>
      <c r="E66" s="3" t="s">
        <v>16</v>
      </c>
      <c r="F66" s="3">
        <v>1</v>
      </c>
      <c r="G66" s="3"/>
      <c r="H66" s="3"/>
      <c r="I66" s="3"/>
      <c r="J66" s="3"/>
      <c r="K66" s="3"/>
      <c r="L66" s="14" t="s">
        <v>110</v>
      </c>
      <c r="M66" s="14"/>
      <c r="N66" s="14"/>
    </row>
    <row r="67" spans="1:14" x14ac:dyDescent="0.3">
      <c r="A67" s="3"/>
      <c r="B67" s="3">
        <v>2019</v>
      </c>
      <c r="C67" s="3">
        <v>10</v>
      </c>
      <c r="D67" s="3">
        <v>4</v>
      </c>
      <c r="E67" s="3" t="s">
        <v>16</v>
      </c>
      <c r="F67" s="3">
        <v>1.1000000000000001</v>
      </c>
      <c r="G67" s="3"/>
      <c r="H67" s="3"/>
      <c r="I67" s="3"/>
      <c r="J67" s="3"/>
      <c r="K67" s="3"/>
      <c r="L67" s="14" t="s">
        <v>54</v>
      </c>
      <c r="M67" s="14"/>
      <c r="N67" s="14"/>
    </row>
    <row r="68" spans="1:14" x14ac:dyDescent="0.3">
      <c r="A68" s="3"/>
      <c r="B68" s="3">
        <v>2019</v>
      </c>
      <c r="C68" s="3">
        <v>10</v>
      </c>
      <c r="D68" s="3">
        <v>10</v>
      </c>
      <c r="E68" s="3" t="s">
        <v>16</v>
      </c>
      <c r="F68" s="3">
        <v>1.1000000000000001</v>
      </c>
      <c r="G68" s="3"/>
      <c r="H68" s="3"/>
      <c r="I68" s="3"/>
      <c r="J68" s="3"/>
      <c r="K68" s="3"/>
      <c r="L68" s="14" t="s">
        <v>54</v>
      </c>
      <c r="M68" s="14"/>
      <c r="N68" s="14"/>
    </row>
    <row r="69" spans="1:14" x14ac:dyDescent="0.3">
      <c r="A69" s="3"/>
      <c r="B69" s="3">
        <v>2019</v>
      </c>
      <c r="C69" s="3">
        <v>10</v>
      </c>
      <c r="D69" s="3">
        <v>10</v>
      </c>
      <c r="E69" s="3" t="s">
        <v>16</v>
      </c>
      <c r="F69" s="3"/>
      <c r="G69" s="3">
        <v>0.2</v>
      </c>
      <c r="H69" s="3"/>
      <c r="I69" s="3"/>
      <c r="J69" s="3"/>
      <c r="K69" s="3"/>
      <c r="L69" s="14" t="s">
        <v>113</v>
      </c>
      <c r="M69" s="14"/>
      <c r="N69" s="14"/>
    </row>
    <row r="70" spans="1:14" x14ac:dyDescent="0.3">
      <c r="A70" s="3"/>
      <c r="B70" s="3">
        <v>2019</v>
      </c>
      <c r="C70" s="3">
        <v>10</v>
      </c>
      <c r="D70" s="3">
        <v>15</v>
      </c>
      <c r="E70" s="3" t="s">
        <v>16</v>
      </c>
      <c r="F70" s="3">
        <v>0.3</v>
      </c>
      <c r="G70" s="3"/>
      <c r="H70" s="3"/>
      <c r="I70" s="3"/>
      <c r="J70" s="3"/>
      <c r="K70" s="3"/>
      <c r="L70" s="14" t="s">
        <v>54</v>
      </c>
      <c r="M70" s="14"/>
      <c r="N70" s="14"/>
    </row>
    <row r="71" spans="1:14" x14ac:dyDescent="0.3">
      <c r="A71" s="3"/>
      <c r="B71" s="3">
        <v>2019</v>
      </c>
      <c r="C71" s="3">
        <v>10</v>
      </c>
      <c r="D71" s="3">
        <v>15</v>
      </c>
      <c r="E71" s="3" t="s">
        <v>16</v>
      </c>
      <c r="F71" s="3"/>
      <c r="G71" s="3">
        <v>0.7</v>
      </c>
      <c r="H71" s="3"/>
      <c r="I71" s="3"/>
      <c r="J71" s="3"/>
      <c r="K71" s="3"/>
      <c r="L71" s="14" t="s">
        <v>54</v>
      </c>
      <c r="M71" s="14"/>
      <c r="N71" s="14"/>
    </row>
    <row r="72" spans="1:14" x14ac:dyDescent="0.3">
      <c r="A72" s="3"/>
      <c r="B72" s="3">
        <v>2019</v>
      </c>
      <c r="C72" s="3">
        <v>10</v>
      </c>
      <c r="D72" s="3">
        <v>20</v>
      </c>
      <c r="E72" s="3" t="s">
        <v>16</v>
      </c>
      <c r="F72" s="3"/>
      <c r="G72" s="3">
        <v>0.9</v>
      </c>
      <c r="H72" s="3"/>
      <c r="I72" s="3"/>
      <c r="J72" s="3"/>
      <c r="K72" s="3"/>
      <c r="L72" s="14" t="s">
        <v>54</v>
      </c>
      <c r="M72" s="14"/>
      <c r="N72" s="14"/>
    </row>
    <row r="73" spans="1:14" x14ac:dyDescent="0.3">
      <c r="A73" s="3"/>
      <c r="B73" s="3">
        <v>2019</v>
      </c>
      <c r="C73" s="3">
        <v>10</v>
      </c>
      <c r="D73" s="3">
        <v>26</v>
      </c>
      <c r="E73" s="3" t="s">
        <v>16</v>
      </c>
      <c r="F73" s="3"/>
      <c r="G73" s="3">
        <v>0.5</v>
      </c>
      <c r="H73" s="3"/>
      <c r="I73" s="3"/>
      <c r="J73" s="3"/>
      <c r="K73" s="3"/>
      <c r="L73" s="14" t="s">
        <v>54</v>
      </c>
      <c r="M73" s="14"/>
      <c r="N73" s="14"/>
    </row>
    <row r="74" spans="1:14" x14ac:dyDescent="0.3">
      <c r="A74" s="3"/>
      <c r="B74" s="3">
        <v>2019</v>
      </c>
      <c r="C74" s="3">
        <v>10</v>
      </c>
      <c r="D74" s="3">
        <v>30</v>
      </c>
      <c r="E74" s="3" t="s">
        <v>16</v>
      </c>
      <c r="F74" s="3">
        <v>1.3</v>
      </c>
      <c r="G74" s="3"/>
      <c r="H74" s="3"/>
      <c r="I74" s="3"/>
      <c r="J74" s="3"/>
      <c r="K74" s="3"/>
      <c r="L74" s="14" t="s">
        <v>54</v>
      </c>
      <c r="M74" s="14"/>
      <c r="N74" s="14"/>
    </row>
    <row r="75" spans="1:14" x14ac:dyDescent="0.3">
      <c r="A75" s="3"/>
      <c r="B75" s="3">
        <v>2019</v>
      </c>
      <c r="C75" s="3">
        <v>11</v>
      </c>
      <c r="D75" s="3">
        <v>6</v>
      </c>
      <c r="E75" s="3" t="s">
        <v>16</v>
      </c>
      <c r="F75" s="3"/>
      <c r="G75" s="3">
        <v>0.6</v>
      </c>
      <c r="H75" s="3"/>
      <c r="I75" s="3"/>
      <c r="J75" s="3"/>
      <c r="K75" s="3"/>
      <c r="L75" s="14" t="s">
        <v>198</v>
      </c>
      <c r="M75" s="14"/>
      <c r="N75" s="14"/>
    </row>
    <row r="76" spans="1:14" x14ac:dyDescent="0.3">
      <c r="A76" s="3"/>
      <c r="B76" s="3">
        <v>2020</v>
      </c>
      <c r="C76" s="3">
        <v>6</v>
      </c>
      <c r="D76" s="3">
        <v>29</v>
      </c>
      <c r="E76" s="3" t="s">
        <v>16</v>
      </c>
      <c r="F76" s="3">
        <v>1.6</v>
      </c>
      <c r="G76" s="3"/>
      <c r="H76" s="3"/>
      <c r="I76" s="3"/>
      <c r="J76" s="3"/>
      <c r="K76" s="3"/>
      <c r="L76" s="14" t="s">
        <v>245</v>
      </c>
      <c r="M76" s="14"/>
      <c r="N76" s="14"/>
    </row>
    <row r="77" spans="1:14" x14ac:dyDescent="0.3">
      <c r="A77" s="3"/>
      <c r="B77" s="3">
        <v>2020</v>
      </c>
      <c r="C77" s="3">
        <v>6</v>
      </c>
      <c r="D77" s="3">
        <v>30</v>
      </c>
      <c r="E77" s="3" t="s">
        <v>16</v>
      </c>
      <c r="F77" s="3">
        <v>1.4</v>
      </c>
      <c r="G77" s="3"/>
      <c r="H77" s="3"/>
      <c r="I77" s="3"/>
      <c r="J77" s="3"/>
      <c r="K77" s="3"/>
      <c r="L77" s="14" t="s">
        <v>54</v>
      </c>
      <c r="M77" s="14"/>
      <c r="N77" s="14"/>
    </row>
    <row r="78" spans="1:14" x14ac:dyDescent="0.3">
      <c r="A78" s="3"/>
      <c r="B78" s="3">
        <v>2020</v>
      </c>
      <c r="C78" s="3">
        <v>7</v>
      </c>
      <c r="D78" s="3">
        <v>2</v>
      </c>
      <c r="E78" s="3" t="s">
        <v>16</v>
      </c>
      <c r="F78" s="3">
        <v>1</v>
      </c>
      <c r="G78" s="3"/>
      <c r="H78" s="3"/>
      <c r="I78" s="3"/>
      <c r="J78" s="3"/>
      <c r="K78" s="3"/>
      <c r="L78" s="14" t="s">
        <v>54</v>
      </c>
      <c r="M78" s="14"/>
      <c r="N78" s="14"/>
    </row>
    <row r="79" spans="1:14" x14ac:dyDescent="0.3">
      <c r="A79" s="3"/>
      <c r="B79" s="3">
        <v>2020</v>
      </c>
      <c r="C79" s="3">
        <v>7</v>
      </c>
      <c r="D79" s="3">
        <v>6</v>
      </c>
      <c r="E79" s="3" t="s">
        <v>16</v>
      </c>
      <c r="F79" s="3"/>
      <c r="G79" s="3">
        <v>0.9</v>
      </c>
      <c r="H79" s="3"/>
      <c r="I79" s="3"/>
      <c r="J79" s="3"/>
      <c r="K79" s="3"/>
      <c r="L79" s="14" t="s">
        <v>54</v>
      </c>
      <c r="M79" s="14"/>
      <c r="N79" s="14"/>
    </row>
    <row r="80" spans="1:14" x14ac:dyDescent="0.3">
      <c r="A80" s="3"/>
      <c r="B80" s="3">
        <v>2020</v>
      </c>
      <c r="C80" s="3">
        <v>7</v>
      </c>
      <c r="D80" s="3">
        <v>9</v>
      </c>
      <c r="E80" s="3" t="s">
        <v>16</v>
      </c>
      <c r="F80" s="3">
        <v>1.4</v>
      </c>
      <c r="G80" s="3"/>
      <c r="H80" s="3"/>
      <c r="I80" s="3"/>
      <c r="J80" s="3"/>
      <c r="K80" s="3"/>
      <c r="L80" s="14" t="s">
        <v>54</v>
      </c>
      <c r="M80" s="14"/>
      <c r="N80" s="14"/>
    </row>
    <row r="81" spans="1:14" x14ac:dyDescent="0.3">
      <c r="A81" s="3"/>
      <c r="B81" s="3">
        <v>2020</v>
      </c>
      <c r="C81" s="3">
        <v>7</v>
      </c>
      <c r="D81" s="3">
        <v>15</v>
      </c>
      <c r="E81" s="3" t="s">
        <v>16</v>
      </c>
      <c r="F81" s="3">
        <v>1.1000000000000001</v>
      </c>
      <c r="G81" s="3"/>
      <c r="H81" s="3"/>
      <c r="I81" s="3"/>
      <c r="J81" s="3"/>
      <c r="K81" s="3"/>
      <c r="L81" s="14" t="s">
        <v>54</v>
      </c>
      <c r="M81" s="14"/>
      <c r="N81" s="14"/>
    </row>
    <row r="82" spans="1:14" x14ac:dyDescent="0.3">
      <c r="A82" s="3"/>
      <c r="B82" s="3">
        <v>2020</v>
      </c>
      <c r="C82" s="3">
        <v>7</v>
      </c>
      <c r="D82" s="3">
        <v>17</v>
      </c>
      <c r="E82" s="3" t="s">
        <v>16</v>
      </c>
      <c r="F82" s="3">
        <v>1.7</v>
      </c>
      <c r="G82" s="3"/>
      <c r="H82" s="3"/>
      <c r="I82" s="3"/>
      <c r="J82" s="3"/>
      <c r="K82" s="3"/>
      <c r="L82" s="14" t="s">
        <v>119</v>
      </c>
      <c r="M82" s="14"/>
      <c r="N82" s="14"/>
    </row>
    <row r="83" spans="1:14" x14ac:dyDescent="0.3">
      <c r="A83" s="3"/>
      <c r="B83" s="3">
        <v>2020</v>
      </c>
      <c r="C83" s="3">
        <v>7</v>
      </c>
      <c r="D83" s="3">
        <v>21</v>
      </c>
      <c r="E83" s="3" t="s">
        <v>16</v>
      </c>
      <c r="F83" s="3"/>
      <c r="G83" s="3">
        <v>1.2</v>
      </c>
      <c r="H83" s="3"/>
      <c r="I83" s="3"/>
      <c r="J83" s="3"/>
      <c r="K83" s="3"/>
      <c r="L83" s="14" t="s">
        <v>54</v>
      </c>
      <c r="M83" s="14"/>
      <c r="N83" s="14"/>
    </row>
    <row r="84" spans="1:14" x14ac:dyDescent="0.3">
      <c r="A84" s="3"/>
      <c r="B84" s="3">
        <v>2020</v>
      </c>
      <c r="C84" s="3">
        <v>7</v>
      </c>
      <c r="D84" s="3">
        <v>26</v>
      </c>
      <c r="E84" s="3" t="s">
        <v>16</v>
      </c>
      <c r="F84" s="3">
        <v>1</v>
      </c>
      <c r="G84" s="3"/>
      <c r="H84" s="3"/>
      <c r="I84" s="3"/>
      <c r="J84" s="3"/>
      <c r="K84" s="3"/>
      <c r="L84" s="14" t="s">
        <v>119</v>
      </c>
      <c r="M84" s="14"/>
      <c r="N84" s="14"/>
    </row>
    <row r="85" spans="1:14" x14ac:dyDescent="0.3">
      <c r="A85" s="3"/>
      <c r="B85" s="3">
        <v>2020</v>
      </c>
      <c r="C85" s="3">
        <v>7</v>
      </c>
      <c r="D85" s="3">
        <v>30</v>
      </c>
      <c r="E85" s="3" t="s">
        <v>16</v>
      </c>
      <c r="F85" s="3"/>
      <c r="G85" s="3">
        <v>8</v>
      </c>
      <c r="H85" s="3"/>
      <c r="I85" s="3"/>
      <c r="J85" s="3"/>
      <c r="K85" s="3"/>
      <c r="L85" s="14" t="s">
        <v>246</v>
      </c>
      <c r="M85" s="14"/>
      <c r="N85" s="14"/>
    </row>
    <row r="86" spans="1:14" x14ac:dyDescent="0.3">
      <c r="A86" s="3"/>
      <c r="B86" s="3">
        <v>2020</v>
      </c>
      <c r="C86" s="3">
        <v>8</v>
      </c>
      <c r="D86" s="3">
        <v>5</v>
      </c>
      <c r="E86" s="3" t="s">
        <v>42</v>
      </c>
      <c r="F86" s="3"/>
      <c r="G86" s="3"/>
      <c r="H86" s="3"/>
      <c r="I86" s="3">
        <v>1</v>
      </c>
      <c r="J86" s="3"/>
      <c r="K86" s="3"/>
      <c r="L86" s="14">
        <v>24</v>
      </c>
      <c r="M86" s="14"/>
      <c r="N86" s="14"/>
    </row>
    <row r="87" spans="1:14" x14ac:dyDescent="0.3">
      <c r="A87" s="3"/>
      <c r="B87" s="3">
        <v>2020</v>
      </c>
      <c r="C87" s="3">
        <v>8</v>
      </c>
      <c r="D87" s="3">
        <v>18</v>
      </c>
      <c r="E87" s="3" t="s">
        <v>16</v>
      </c>
      <c r="F87" s="3">
        <v>1.2</v>
      </c>
      <c r="G87" s="3"/>
      <c r="H87" s="3"/>
      <c r="I87" s="3"/>
      <c r="J87" s="3"/>
      <c r="K87" s="3"/>
      <c r="L87" s="14" t="s">
        <v>247</v>
      </c>
      <c r="M87" s="14"/>
      <c r="N87" s="14"/>
    </row>
    <row r="88" spans="1:14" x14ac:dyDescent="0.3">
      <c r="A88" s="3"/>
      <c r="B88" s="3">
        <v>2020</v>
      </c>
      <c r="C88" s="3">
        <v>8</v>
      </c>
      <c r="D88" s="3">
        <v>24</v>
      </c>
      <c r="E88" s="3" t="s">
        <v>16</v>
      </c>
      <c r="F88" s="3"/>
      <c r="G88" s="3">
        <v>0.9</v>
      </c>
      <c r="H88" s="3"/>
      <c r="I88" s="3"/>
      <c r="J88" s="3"/>
      <c r="K88" s="3"/>
      <c r="L88" s="14" t="s">
        <v>198</v>
      </c>
      <c r="M88" s="14"/>
      <c r="N88" s="14"/>
    </row>
    <row r="89" spans="1:14" x14ac:dyDescent="0.3">
      <c r="A89" s="3"/>
      <c r="B89" s="3">
        <v>2020</v>
      </c>
      <c r="C89" s="3">
        <v>8</v>
      </c>
      <c r="D89" s="3">
        <v>31</v>
      </c>
      <c r="E89" s="3" t="s">
        <v>16</v>
      </c>
      <c r="F89" s="3">
        <v>0.7</v>
      </c>
      <c r="G89" s="3"/>
      <c r="H89" s="3"/>
      <c r="I89" s="3"/>
      <c r="J89" s="3"/>
      <c r="K89" s="3"/>
      <c r="L89" s="14" t="s">
        <v>248</v>
      </c>
      <c r="M89" s="14"/>
      <c r="N89" s="14"/>
    </row>
    <row r="90" spans="1:14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14"/>
      <c r="M90" s="14"/>
      <c r="N90" s="14"/>
    </row>
    <row r="91" spans="1:14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14"/>
      <c r="M91" s="14"/>
      <c r="N91" s="14"/>
    </row>
    <row r="92" spans="1:14" x14ac:dyDescent="0.3">
      <c r="A92" s="8" t="s">
        <v>83</v>
      </c>
      <c r="B92" s="17" t="s">
        <v>2</v>
      </c>
      <c r="C92" s="17" t="s">
        <v>3</v>
      </c>
      <c r="D92" s="17" t="s">
        <v>4</v>
      </c>
      <c r="E92" s="17" t="s">
        <v>5</v>
      </c>
      <c r="F92" s="16" t="s">
        <v>6</v>
      </c>
      <c r="G92" s="16"/>
      <c r="H92" s="16" t="s">
        <v>7</v>
      </c>
      <c r="I92" s="16"/>
      <c r="J92" s="16" t="s">
        <v>8</v>
      </c>
      <c r="K92" s="16"/>
      <c r="L92" s="17" t="s">
        <v>9</v>
      </c>
      <c r="M92" s="17"/>
      <c r="N92" s="17"/>
    </row>
    <row r="93" spans="1:14" x14ac:dyDescent="0.3">
      <c r="A93" s="5" t="s">
        <v>97</v>
      </c>
      <c r="B93" s="17"/>
      <c r="C93" s="17"/>
      <c r="D93" s="17"/>
      <c r="E93" s="17"/>
      <c r="F93" s="8" t="s">
        <v>11</v>
      </c>
      <c r="G93" s="8" t="s">
        <v>12</v>
      </c>
      <c r="H93" s="8" t="s">
        <v>13</v>
      </c>
      <c r="I93" s="8" t="s">
        <v>14</v>
      </c>
      <c r="J93" s="8" t="s">
        <v>11</v>
      </c>
      <c r="K93" s="8" t="s">
        <v>12</v>
      </c>
      <c r="L93" s="17"/>
      <c r="M93" s="17"/>
      <c r="N93" s="17"/>
    </row>
    <row r="94" spans="1:14" x14ac:dyDescent="0.3">
      <c r="A94" s="3"/>
      <c r="B94" s="3" t="s">
        <v>228</v>
      </c>
      <c r="C94" s="3" t="s">
        <v>228</v>
      </c>
      <c r="D94" s="3" t="s">
        <v>228</v>
      </c>
      <c r="E94" s="3" t="s">
        <v>228</v>
      </c>
      <c r="F94" s="3" t="s">
        <v>228</v>
      </c>
      <c r="G94" s="3" t="s">
        <v>228</v>
      </c>
      <c r="H94" s="3" t="s">
        <v>228</v>
      </c>
      <c r="I94" s="3" t="s">
        <v>228</v>
      </c>
      <c r="J94" s="3" t="s">
        <v>228</v>
      </c>
      <c r="K94" s="3" t="s">
        <v>228</v>
      </c>
      <c r="L94" s="14" t="s">
        <v>228</v>
      </c>
      <c r="M94" s="14"/>
      <c r="N94" s="14"/>
    </row>
    <row r="95" spans="1:14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14"/>
      <c r="M95" s="14"/>
      <c r="N95" s="14"/>
    </row>
    <row r="96" spans="1:14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14"/>
      <c r="M96" s="14"/>
      <c r="N96" s="14"/>
    </row>
    <row r="97" spans="1:14" x14ac:dyDescent="0.3">
      <c r="A97" s="8" t="s">
        <v>94</v>
      </c>
      <c r="B97" s="17" t="s">
        <v>2</v>
      </c>
      <c r="C97" s="17" t="s">
        <v>3</v>
      </c>
      <c r="D97" s="17" t="s">
        <v>4</v>
      </c>
      <c r="E97" s="17" t="s">
        <v>5</v>
      </c>
      <c r="F97" s="16" t="s">
        <v>6</v>
      </c>
      <c r="G97" s="16"/>
      <c r="H97" s="16" t="s">
        <v>7</v>
      </c>
      <c r="I97" s="16"/>
      <c r="J97" s="16" t="s">
        <v>8</v>
      </c>
      <c r="K97" s="16"/>
      <c r="L97" s="17" t="s">
        <v>9</v>
      </c>
      <c r="M97" s="17"/>
      <c r="N97" s="17"/>
    </row>
    <row r="98" spans="1:14" x14ac:dyDescent="0.3">
      <c r="A98" s="5" t="s">
        <v>10</v>
      </c>
      <c r="B98" s="17"/>
      <c r="C98" s="17"/>
      <c r="D98" s="17"/>
      <c r="E98" s="17"/>
      <c r="F98" s="8" t="s">
        <v>11</v>
      </c>
      <c r="G98" s="8" t="s">
        <v>12</v>
      </c>
      <c r="H98" s="8" t="s">
        <v>13</v>
      </c>
      <c r="I98" s="8" t="s">
        <v>14</v>
      </c>
      <c r="J98" s="8" t="s">
        <v>11</v>
      </c>
      <c r="K98" s="8" t="s">
        <v>12</v>
      </c>
      <c r="L98" s="17"/>
      <c r="M98" s="17"/>
      <c r="N98" s="17"/>
    </row>
    <row r="99" spans="1:14" x14ac:dyDescent="0.3">
      <c r="A99" s="3"/>
      <c r="B99" s="3">
        <v>2019</v>
      </c>
      <c r="C99" s="3">
        <v>6</v>
      </c>
      <c r="D99" s="3">
        <v>5</v>
      </c>
      <c r="E99" s="3" t="s">
        <v>16</v>
      </c>
      <c r="F99" s="3">
        <v>0.7</v>
      </c>
      <c r="G99" s="3"/>
      <c r="H99" s="3"/>
      <c r="I99" s="3"/>
      <c r="J99" s="3"/>
      <c r="K99" s="3"/>
      <c r="L99" s="14" t="s">
        <v>249</v>
      </c>
      <c r="M99" s="14"/>
      <c r="N99" s="14"/>
    </row>
    <row r="100" spans="1:14" x14ac:dyDescent="0.3">
      <c r="A100" s="3"/>
      <c r="B100" s="3">
        <v>2019</v>
      </c>
      <c r="C100" s="3">
        <v>6</v>
      </c>
      <c r="D100" s="3">
        <v>12</v>
      </c>
      <c r="E100" s="3" t="s">
        <v>16</v>
      </c>
      <c r="F100" s="3">
        <v>1.2</v>
      </c>
      <c r="G100" s="3"/>
      <c r="H100" s="3"/>
      <c r="I100" s="3"/>
      <c r="J100" s="3"/>
      <c r="K100" s="3"/>
      <c r="L100" s="14" t="s">
        <v>250</v>
      </c>
      <c r="M100" s="14"/>
      <c r="N100" s="14"/>
    </row>
    <row r="101" spans="1:14" x14ac:dyDescent="0.3">
      <c r="A101" s="3"/>
      <c r="B101" s="3">
        <v>2019</v>
      </c>
      <c r="C101" s="3">
        <v>6</v>
      </c>
      <c r="D101" s="3">
        <v>27</v>
      </c>
      <c r="E101" s="3" t="s">
        <v>16</v>
      </c>
      <c r="F101" s="3">
        <v>1.2</v>
      </c>
      <c r="G101" s="3"/>
      <c r="H101" s="3"/>
      <c r="I101" s="3"/>
      <c r="J101" s="3"/>
      <c r="K101" s="3"/>
      <c r="L101" s="14" t="s">
        <v>251</v>
      </c>
      <c r="M101" s="14"/>
      <c r="N101" s="14"/>
    </row>
    <row r="102" spans="1:14" x14ac:dyDescent="0.3">
      <c r="A102" s="3"/>
      <c r="B102" s="3">
        <v>2019</v>
      </c>
      <c r="C102" s="3">
        <v>6</v>
      </c>
      <c r="D102" s="3">
        <v>28</v>
      </c>
      <c r="E102" s="3" t="s">
        <v>16</v>
      </c>
      <c r="F102" s="3">
        <v>1.2</v>
      </c>
      <c r="G102" s="3"/>
      <c r="H102" s="3"/>
      <c r="I102" s="3"/>
      <c r="J102" s="3"/>
      <c r="K102" s="3"/>
      <c r="L102" s="14" t="s">
        <v>252</v>
      </c>
      <c r="M102" s="14"/>
      <c r="N102" s="14"/>
    </row>
    <row r="103" spans="1:14" x14ac:dyDescent="0.3">
      <c r="A103" s="3"/>
      <c r="B103" s="3">
        <v>2019</v>
      </c>
      <c r="C103" s="3">
        <v>6</v>
      </c>
      <c r="D103" s="3">
        <v>29</v>
      </c>
      <c r="E103" s="3" t="s">
        <v>16</v>
      </c>
      <c r="F103" s="3">
        <v>1</v>
      </c>
      <c r="G103" s="3"/>
      <c r="H103" s="3"/>
      <c r="I103" s="3"/>
      <c r="J103" s="3"/>
      <c r="K103" s="3"/>
      <c r="L103" s="14" t="s">
        <v>29</v>
      </c>
      <c r="M103" s="14"/>
      <c r="N103" s="14"/>
    </row>
    <row r="104" spans="1:14" x14ac:dyDescent="0.3">
      <c r="A104" s="3"/>
      <c r="B104" s="3">
        <v>2019</v>
      </c>
      <c r="C104" s="3">
        <v>7</v>
      </c>
      <c r="D104" s="3">
        <v>2</v>
      </c>
      <c r="E104" s="3" t="s">
        <v>16</v>
      </c>
      <c r="F104" s="3">
        <v>1.1000000000000001</v>
      </c>
      <c r="G104" s="3"/>
      <c r="H104" s="3"/>
      <c r="I104" s="3"/>
      <c r="J104" s="3"/>
      <c r="K104" s="3"/>
      <c r="L104" s="14" t="s">
        <v>253</v>
      </c>
      <c r="M104" s="14"/>
      <c r="N104" s="14"/>
    </row>
    <row r="105" spans="1:14" x14ac:dyDescent="0.3">
      <c r="A105" s="3"/>
      <c r="B105" s="3">
        <v>2019</v>
      </c>
      <c r="C105" s="3">
        <v>7</v>
      </c>
      <c r="D105" s="3">
        <v>3</v>
      </c>
      <c r="E105" s="3" t="s">
        <v>16</v>
      </c>
      <c r="F105" s="3">
        <v>1.2</v>
      </c>
      <c r="G105" s="3"/>
      <c r="H105" s="3"/>
      <c r="I105" s="3"/>
      <c r="J105" s="3"/>
      <c r="K105" s="3"/>
      <c r="L105" s="14" t="s">
        <v>29</v>
      </c>
      <c r="M105" s="14"/>
      <c r="N105" s="14"/>
    </row>
    <row r="106" spans="1:14" x14ac:dyDescent="0.3">
      <c r="A106" s="3"/>
      <c r="B106" s="3">
        <v>2019</v>
      </c>
      <c r="C106" s="3">
        <v>7</v>
      </c>
      <c r="D106" s="3">
        <v>4</v>
      </c>
      <c r="E106" s="3" t="s">
        <v>16</v>
      </c>
      <c r="F106" s="3">
        <v>1.2</v>
      </c>
      <c r="G106" s="3"/>
      <c r="H106" s="3"/>
      <c r="I106" s="3"/>
      <c r="J106" s="3"/>
      <c r="K106" s="3"/>
      <c r="L106" s="14" t="s">
        <v>29</v>
      </c>
      <c r="M106" s="14"/>
      <c r="N106" s="14"/>
    </row>
    <row r="107" spans="1:14" x14ac:dyDescent="0.3">
      <c r="A107" s="3"/>
      <c r="B107" s="3">
        <v>2019</v>
      </c>
      <c r="C107" s="3">
        <v>7</v>
      </c>
      <c r="D107" s="3">
        <v>8</v>
      </c>
      <c r="E107" s="3" t="s">
        <v>16</v>
      </c>
      <c r="F107" s="3">
        <v>1.5</v>
      </c>
      <c r="G107" s="3"/>
      <c r="H107" s="3"/>
      <c r="I107" s="3"/>
      <c r="J107" s="3"/>
      <c r="K107" s="3"/>
      <c r="L107" s="14" t="s">
        <v>29</v>
      </c>
      <c r="M107" s="14"/>
      <c r="N107" s="14"/>
    </row>
    <row r="108" spans="1:14" x14ac:dyDescent="0.3">
      <c r="A108" s="3"/>
      <c r="B108" s="3">
        <v>2019</v>
      </c>
      <c r="C108" s="3">
        <v>7</v>
      </c>
      <c r="D108" s="3">
        <v>9</v>
      </c>
      <c r="E108" s="3" t="s">
        <v>16</v>
      </c>
      <c r="F108" s="3">
        <v>1</v>
      </c>
      <c r="G108" s="3"/>
      <c r="H108" s="3"/>
      <c r="I108" s="3"/>
      <c r="J108" s="3"/>
      <c r="K108" s="3"/>
      <c r="L108" s="14" t="s">
        <v>54</v>
      </c>
      <c r="M108" s="14"/>
      <c r="N108" s="14"/>
    </row>
    <row r="109" spans="1:14" x14ac:dyDescent="0.3">
      <c r="A109" s="3"/>
      <c r="B109" s="3">
        <v>2019</v>
      </c>
      <c r="C109" s="3">
        <v>7</v>
      </c>
      <c r="D109" s="3">
        <v>14</v>
      </c>
      <c r="E109" s="3" t="s">
        <v>16</v>
      </c>
      <c r="F109" s="3">
        <v>1</v>
      </c>
      <c r="G109" s="3"/>
      <c r="H109" s="3"/>
      <c r="I109" s="3"/>
      <c r="J109" s="3"/>
      <c r="K109" s="3"/>
      <c r="L109" s="14" t="s">
        <v>29</v>
      </c>
      <c r="M109" s="14"/>
      <c r="N109" s="14"/>
    </row>
    <row r="110" spans="1:14" x14ac:dyDescent="0.3">
      <c r="A110" s="3"/>
      <c r="B110" s="3">
        <v>2019</v>
      </c>
      <c r="C110" s="3">
        <v>7</v>
      </c>
      <c r="D110" s="3">
        <v>15</v>
      </c>
      <c r="E110" s="3" t="s">
        <v>16</v>
      </c>
      <c r="F110" s="3">
        <v>1.2</v>
      </c>
      <c r="G110" s="3"/>
      <c r="H110" s="3"/>
      <c r="I110" s="3"/>
      <c r="J110" s="3"/>
      <c r="K110" s="3"/>
      <c r="L110" s="14" t="s">
        <v>29</v>
      </c>
      <c r="M110" s="14"/>
      <c r="N110" s="14"/>
    </row>
    <row r="111" spans="1:14" x14ac:dyDescent="0.3">
      <c r="A111" s="3"/>
      <c r="B111" s="3">
        <v>2019</v>
      </c>
      <c r="C111" s="3">
        <v>7</v>
      </c>
      <c r="D111" s="3">
        <v>10</v>
      </c>
      <c r="E111" s="3" t="s">
        <v>16</v>
      </c>
      <c r="F111" s="3">
        <v>0.9</v>
      </c>
      <c r="G111" s="3"/>
      <c r="H111" s="3"/>
      <c r="I111" s="3"/>
      <c r="J111" s="3"/>
      <c r="K111" s="3"/>
      <c r="L111" s="14" t="s">
        <v>29</v>
      </c>
      <c r="M111" s="14"/>
      <c r="N111" s="14"/>
    </row>
    <row r="112" spans="1:14" x14ac:dyDescent="0.3">
      <c r="A112" s="3"/>
      <c r="B112" s="3">
        <v>2019</v>
      </c>
      <c r="C112" s="3">
        <v>7</v>
      </c>
      <c r="D112" s="3">
        <v>25</v>
      </c>
      <c r="E112" s="3" t="s">
        <v>16</v>
      </c>
      <c r="F112" s="3">
        <v>1.1000000000000001</v>
      </c>
      <c r="G112" s="3"/>
      <c r="H112" s="3"/>
      <c r="I112" s="3"/>
      <c r="J112" s="3"/>
      <c r="K112" s="3"/>
      <c r="L112" s="14" t="s">
        <v>54</v>
      </c>
      <c r="M112" s="14"/>
      <c r="N112" s="14"/>
    </row>
    <row r="113" spans="1:14" x14ac:dyDescent="0.3">
      <c r="A113" s="3"/>
      <c r="B113" s="3">
        <v>2019</v>
      </c>
      <c r="C113" s="3">
        <v>7</v>
      </c>
      <c r="D113" s="3">
        <v>26</v>
      </c>
      <c r="E113" s="3" t="s">
        <v>16</v>
      </c>
      <c r="F113" s="3">
        <v>1</v>
      </c>
      <c r="G113" s="3"/>
      <c r="H113" s="3"/>
      <c r="I113" s="3"/>
      <c r="J113" s="3"/>
      <c r="K113" s="3"/>
      <c r="L113" s="14" t="s">
        <v>54</v>
      </c>
      <c r="M113" s="14"/>
      <c r="N113" s="14"/>
    </row>
    <row r="114" spans="1:14" x14ac:dyDescent="0.3">
      <c r="A114" s="3"/>
      <c r="B114" s="3">
        <v>2019</v>
      </c>
      <c r="C114" s="3">
        <v>8</v>
      </c>
      <c r="D114" s="3">
        <v>3</v>
      </c>
      <c r="E114" s="3" t="s">
        <v>16</v>
      </c>
      <c r="F114" s="3">
        <v>0.8</v>
      </c>
      <c r="G114" s="3"/>
      <c r="H114" s="3"/>
      <c r="I114" s="3"/>
      <c r="J114" s="3"/>
      <c r="K114" s="3"/>
      <c r="L114" s="14" t="s">
        <v>29</v>
      </c>
      <c r="M114" s="14"/>
      <c r="N114" s="14"/>
    </row>
    <row r="115" spans="1:14" x14ac:dyDescent="0.3">
      <c r="A115" s="3"/>
      <c r="B115" s="3">
        <v>2019</v>
      </c>
      <c r="C115" s="3">
        <v>8</v>
      </c>
      <c r="D115" s="3">
        <v>4</v>
      </c>
      <c r="E115" s="3" t="s">
        <v>16</v>
      </c>
      <c r="F115" s="3">
        <v>1.5</v>
      </c>
      <c r="G115" s="3"/>
      <c r="H115" s="3"/>
      <c r="I115" s="3"/>
      <c r="J115" s="3"/>
      <c r="K115" s="3"/>
      <c r="L115" s="14" t="s">
        <v>29</v>
      </c>
      <c r="M115" s="14"/>
      <c r="N115" s="14"/>
    </row>
    <row r="116" spans="1:14" x14ac:dyDescent="0.3">
      <c r="A116" s="3"/>
      <c r="B116" s="3">
        <v>2019</v>
      </c>
      <c r="C116" s="3">
        <v>8</v>
      </c>
      <c r="D116" s="3">
        <v>5</v>
      </c>
      <c r="E116" s="3" t="s">
        <v>16</v>
      </c>
      <c r="F116" s="3">
        <v>1.2</v>
      </c>
      <c r="G116" s="3"/>
      <c r="H116" s="3"/>
      <c r="I116" s="3"/>
      <c r="J116" s="3"/>
      <c r="K116" s="3"/>
      <c r="L116" s="14" t="s">
        <v>54</v>
      </c>
      <c r="M116" s="14"/>
      <c r="N116" s="14"/>
    </row>
    <row r="117" spans="1:14" x14ac:dyDescent="0.3">
      <c r="A117" s="3"/>
      <c r="B117" s="3">
        <v>2019</v>
      </c>
      <c r="C117" s="3">
        <v>8</v>
      </c>
      <c r="D117" s="3">
        <v>14</v>
      </c>
      <c r="E117" s="3" t="s">
        <v>16</v>
      </c>
      <c r="F117" s="3">
        <v>1.3</v>
      </c>
      <c r="G117" s="3"/>
      <c r="H117" s="3"/>
      <c r="I117" s="3"/>
      <c r="J117" s="3"/>
      <c r="K117" s="3"/>
      <c r="L117" s="14" t="s">
        <v>54</v>
      </c>
      <c r="M117" s="14"/>
      <c r="N117" s="14"/>
    </row>
    <row r="118" spans="1:14" x14ac:dyDescent="0.3">
      <c r="A118" s="3"/>
      <c r="B118" s="3">
        <v>2019</v>
      </c>
      <c r="C118" s="3">
        <v>8</v>
      </c>
      <c r="D118" s="3">
        <v>19</v>
      </c>
      <c r="E118" s="3" t="s">
        <v>16</v>
      </c>
      <c r="F118" s="3">
        <v>1.3</v>
      </c>
      <c r="G118" s="3"/>
      <c r="H118" s="3"/>
      <c r="I118" s="3"/>
      <c r="J118" s="3"/>
      <c r="K118" s="3"/>
      <c r="L118" s="14" t="s">
        <v>54</v>
      </c>
      <c r="M118" s="14"/>
      <c r="N118" s="14"/>
    </row>
    <row r="119" spans="1:14" x14ac:dyDescent="0.3">
      <c r="A119" s="3"/>
      <c r="B119" s="3">
        <v>2019</v>
      </c>
      <c r="C119" s="3">
        <v>8</v>
      </c>
      <c r="D119" s="3">
        <v>21</v>
      </c>
      <c r="E119" s="3" t="s">
        <v>16</v>
      </c>
      <c r="F119" s="3">
        <v>1.1000000000000001</v>
      </c>
      <c r="G119" s="3"/>
      <c r="H119" s="3"/>
      <c r="I119" s="3"/>
      <c r="J119" s="3"/>
      <c r="K119" s="3"/>
      <c r="L119" s="14" t="s">
        <v>54</v>
      </c>
      <c r="M119" s="14"/>
      <c r="N119" s="14"/>
    </row>
    <row r="120" spans="1:14" x14ac:dyDescent="0.3">
      <c r="A120" s="3"/>
      <c r="B120" s="3">
        <v>2019</v>
      </c>
      <c r="C120" s="3">
        <v>8</v>
      </c>
      <c r="D120" s="3">
        <v>24</v>
      </c>
      <c r="E120" s="3" t="s">
        <v>16</v>
      </c>
      <c r="F120" s="3">
        <v>0.6</v>
      </c>
      <c r="G120" s="3"/>
      <c r="H120" s="3"/>
      <c r="I120" s="3"/>
      <c r="J120" s="3"/>
      <c r="K120" s="3"/>
      <c r="L120" s="14" t="s">
        <v>54</v>
      </c>
      <c r="M120" s="14"/>
      <c r="N120" s="14"/>
    </row>
    <row r="121" spans="1:14" x14ac:dyDescent="0.3">
      <c r="A121" s="3"/>
      <c r="B121" s="3">
        <v>2019</v>
      </c>
      <c r="C121" s="3">
        <v>9</v>
      </c>
      <c r="D121" s="3">
        <v>11</v>
      </c>
      <c r="E121" s="3" t="s">
        <v>16</v>
      </c>
      <c r="F121" s="3">
        <v>1</v>
      </c>
      <c r="G121" s="3"/>
      <c r="H121" s="3"/>
      <c r="I121" s="3"/>
      <c r="J121" s="3"/>
      <c r="K121" s="3"/>
      <c r="L121" s="14" t="s">
        <v>54</v>
      </c>
      <c r="M121" s="14"/>
      <c r="N121" s="14"/>
    </row>
    <row r="122" spans="1:14" x14ac:dyDescent="0.3">
      <c r="A122" s="3"/>
      <c r="B122" s="3">
        <v>2019</v>
      </c>
      <c r="C122" s="3">
        <v>9</v>
      </c>
      <c r="D122" s="3">
        <v>16</v>
      </c>
      <c r="E122" s="3" t="s">
        <v>16</v>
      </c>
      <c r="F122" s="3">
        <v>0.7</v>
      </c>
      <c r="G122" s="3"/>
      <c r="H122" s="3"/>
      <c r="I122" s="3"/>
      <c r="J122" s="3"/>
      <c r="K122" s="3"/>
      <c r="L122" s="14" t="s">
        <v>54</v>
      </c>
      <c r="M122" s="14"/>
      <c r="N122" s="14"/>
    </row>
    <row r="123" spans="1:14" x14ac:dyDescent="0.3">
      <c r="A123" s="3"/>
      <c r="B123" s="3">
        <v>2019</v>
      </c>
      <c r="C123" s="3">
        <v>9</v>
      </c>
      <c r="D123" s="3">
        <v>16</v>
      </c>
      <c r="E123" s="3" t="s">
        <v>16</v>
      </c>
      <c r="F123" s="3"/>
      <c r="G123" s="3">
        <v>0.2</v>
      </c>
      <c r="H123" s="3"/>
      <c r="I123" s="3"/>
      <c r="J123" s="3"/>
      <c r="K123" s="3"/>
      <c r="L123" s="14" t="s">
        <v>54</v>
      </c>
      <c r="M123" s="14"/>
      <c r="N123" s="14"/>
    </row>
    <row r="124" spans="1:14" x14ac:dyDescent="0.3">
      <c r="A124" s="3"/>
      <c r="B124" s="3">
        <v>2019</v>
      </c>
      <c r="C124" s="3">
        <v>9</v>
      </c>
      <c r="D124" s="3">
        <v>17</v>
      </c>
      <c r="E124" s="3" t="s">
        <v>16</v>
      </c>
      <c r="F124" s="3">
        <v>0.5</v>
      </c>
      <c r="G124" s="3"/>
      <c r="H124" s="3"/>
      <c r="I124" s="3"/>
      <c r="J124" s="3"/>
      <c r="K124" s="3"/>
      <c r="L124" s="14" t="s">
        <v>54</v>
      </c>
      <c r="M124" s="14"/>
      <c r="N124" s="14"/>
    </row>
    <row r="125" spans="1:14" x14ac:dyDescent="0.3">
      <c r="A125" s="3"/>
      <c r="B125" s="3">
        <v>2019</v>
      </c>
      <c r="C125" s="3">
        <v>9</v>
      </c>
      <c r="D125" s="3">
        <v>17</v>
      </c>
      <c r="E125" s="3" t="s">
        <v>16</v>
      </c>
      <c r="F125" s="3"/>
      <c r="G125" s="3">
        <v>0.2</v>
      </c>
      <c r="H125" s="3"/>
      <c r="I125" s="3"/>
      <c r="J125" s="3"/>
      <c r="K125" s="3"/>
      <c r="L125" s="14" t="s">
        <v>54</v>
      </c>
      <c r="M125" s="14"/>
      <c r="N125" s="14"/>
    </row>
    <row r="126" spans="1:14" x14ac:dyDescent="0.3">
      <c r="A126" s="3"/>
      <c r="B126" s="3">
        <v>2019</v>
      </c>
      <c r="C126" s="3">
        <v>9</v>
      </c>
      <c r="D126" s="3">
        <v>19</v>
      </c>
      <c r="E126" s="3" t="s">
        <v>16</v>
      </c>
      <c r="F126" s="3">
        <v>0.6</v>
      </c>
      <c r="G126" s="3"/>
      <c r="H126" s="3"/>
      <c r="I126" s="3"/>
      <c r="J126" s="3"/>
      <c r="K126" s="3"/>
      <c r="L126" s="14" t="s">
        <v>54</v>
      </c>
      <c r="M126" s="14"/>
      <c r="N126" s="14"/>
    </row>
    <row r="127" spans="1:14" x14ac:dyDescent="0.3">
      <c r="A127" s="3"/>
      <c r="B127" s="3">
        <v>2019</v>
      </c>
      <c r="C127" s="3">
        <v>10</v>
      </c>
      <c r="D127" s="3">
        <v>4</v>
      </c>
      <c r="E127" s="3" t="s">
        <v>16</v>
      </c>
      <c r="F127" s="3">
        <v>0.6</v>
      </c>
      <c r="G127" s="3"/>
      <c r="H127" s="3"/>
      <c r="I127" s="3"/>
      <c r="J127" s="3"/>
      <c r="K127" s="3"/>
      <c r="L127" s="14" t="s">
        <v>54</v>
      </c>
      <c r="M127" s="14"/>
      <c r="N127" s="14"/>
    </row>
    <row r="128" spans="1:14" x14ac:dyDescent="0.3">
      <c r="A128" s="3"/>
      <c r="B128" s="3">
        <v>2019</v>
      </c>
      <c r="C128" s="3">
        <v>10</v>
      </c>
      <c r="D128" s="3">
        <v>4</v>
      </c>
      <c r="E128" s="3" t="s">
        <v>16</v>
      </c>
      <c r="F128" s="3"/>
      <c r="G128" s="3">
        <v>0.4</v>
      </c>
      <c r="H128" s="3"/>
      <c r="I128" s="3"/>
      <c r="J128" s="3"/>
      <c r="K128" s="3"/>
      <c r="L128" s="14" t="s">
        <v>54</v>
      </c>
      <c r="M128" s="14"/>
      <c r="N128" s="14"/>
    </row>
    <row r="129" spans="1:14" x14ac:dyDescent="0.3">
      <c r="A129" s="3"/>
      <c r="B129" s="3">
        <v>2019</v>
      </c>
      <c r="C129" s="3">
        <v>10</v>
      </c>
      <c r="D129" s="3">
        <v>7</v>
      </c>
      <c r="E129" s="3" t="s">
        <v>16</v>
      </c>
      <c r="F129" s="3">
        <v>1</v>
      </c>
      <c r="G129" s="3"/>
      <c r="H129" s="3"/>
      <c r="I129" s="3"/>
      <c r="J129" s="3"/>
      <c r="K129" s="3"/>
      <c r="L129" s="14" t="s">
        <v>54</v>
      </c>
      <c r="M129" s="14"/>
      <c r="N129" s="14"/>
    </row>
    <row r="130" spans="1:14" x14ac:dyDescent="0.3">
      <c r="A130" s="3"/>
      <c r="B130" s="3">
        <v>2019</v>
      </c>
      <c r="C130" s="3">
        <v>10</v>
      </c>
      <c r="D130" s="3">
        <v>8</v>
      </c>
      <c r="E130" s="3" t="s">
        <v>16</v>
      </c>
      <c r="F130" s="3"/>
      <c r="G130" s="3">
        <v>1</v>
      </c>
      <c r="H130" s="3"/>
      <c r="I130" s="3"/>
      <c r="J130" s="3"/>
      <c r="K130" s="3"/>
      <c r="L130" s="14" t="s">
        <v>54</v>
      </c>
      <c r="M130" s="14"/>
      <c r="N130" s="14"/>
    </row>
    <row r="131" spans="1:14" x14ac:dyDescent="0.3">
      <c r="A131" s="3"/>
      <c r="B131" s="3">
        <v>2019</v>
      </c>
      <c r="C131" s="3">
        <v>10</v>
      </c>
      <c r="D131" s="3">
        <v>9</v>
      </c>
      <c r="E131" s="3" t="s">
        <v>16</v>
      </c>
      <c r="F131" s="3">
        <v>1</v>
      </c>
      <c r="G131" s="3"/>
      <c r="H131" s="3"/>
      <c r="I131" s="3"/>
      <c r="J131" s="3"/>
      <c r="K131" s="3"/>
      <c r="L131" s="14" t="s">
        <v>54</v>
      </c>
      <c r="M131" s="14"/>
      <c r="N131" s="14"/>
    </row>
    <row r="132" spans="1:14" x14ac:dyDescent="0.3">
      <c r="A132" s="3"/>
      <c r="B132" s="3">
        <v>2019</v>
      </c>
      <c r="C132" s="3">
        <v>10</v>
      </c>
      <c r="D132" s="3">
        <v>17</v>
      </c>
      <c r="E132" s="3" t="s">
        <v>42</v>
      </c>
      <c r="F132" s="3"/>
      <c r="G132" s="3"/>
      <c r="H132" s="3">
        <v>1</v>
      </c>
      <c r="I132" s="3"/>
      <c r="J132" s="3"/>
      <c r="K132" s="3"/>
      <c r="L132" s="14">
        <v>24</v>
      </c>
      <c r="M132" s="14"/>
      <c r="N132" s="14"/>
    </row>
    <row r="133" spans="1:14" x14ac:dyDescent="0.3">
      <c r="A133" s="3"/>
      <c r="B133" s="3">
        <v>2019</v>
      </c>
      <c r="C133" s="3">
        <v>10</v>
      </c>
      <c r="D133" s="3">
        <v>18</v>
      </c>
      <c r="E133" s="3" t="s">
        <v>16</v>
      </c>
      <c r="F133" s="3">
        <v>0.7</v>
      </c>
      <c r="G133" s="3"/>
      <c r="H133" s="3"/>
      <c r="I133" s="3"/>
      <c r="J133" s="3"/>
      <c r="K133" s="3"/>
      <c r="L133" s="14" t="s">
        <v>54</v>
      </c>
      <c r="M133" s="14"/>
      <c r="N133" s="14"/>
    </row>
    <row r="134" spans="1:14" x14ac:dyDescent="0.3">
      <c r="A134" s="3"/>
      <c r="B134" s="3">
        <v>2019</v>
      </c>
      <c r="C134" s="3">
        <v>10</v>
      </c>
      <c r="D134" s="3">
        <v>18</v>
      </c>
      <c r="E134" s="3" t="s">
        <v>16</v>
      </c>
      <c r="F134" s="3">
        <v>0.8</v>
      </c>
      <c r="G134" s="3"/>
      <c r="H134" s="3"/>
      <c r="I134" s="3"/>
      <c r="J134" s="3"/>
      <c r="K134" s="3"/>
      <c r="L134" s="14" t="s">
        <v>54</v>
      </c>
      <c r="M134" s="14"/>
      <c r="N134" s="14"/>
    </row>
    <row r="135" spans="1:14" x14ac:dyDescent="0.3">
      <c r="A135" s="3"/>
      <c r="B135" s="3">
        <v>2019</v>
      </c>
      <c r="C135" s="3">
        <v>10</v>
      </c>
      <c r="D135" s="3">
        <v>21</v>
      </c>
      <c r="E135" s="3" t="s">
        <v>16</v>
      </c>
      <c r="F135" s="3">
        <v>1.1000000000000001</v>
      </c>
      <c r="G135" s="3"/>
      <c r="H135" s="3"/>
      <c r="I135" s="3"/>
      <c r="J135" s="3"/>
      <c r="K135" s="3"/>
      <c r="L135" s="14" t="s">
        <v>54</v>
      </c>
      <c r="M135" s="14"/>
      <c r="N135" s="14"/>
    </row>
    <row r="136" spans="1:14" x14ac:dyDescent="0.3">
      <c r="A136" s="3"/>
      <c r="B136" s="3">
        <v>2019</v>
      </c>
      <c r="C136" s="3">
        <v>11</v>
      </c>
      <c r="D136" s="3">
        <v>25</v>
      </c>
      <c r="E136" s="3" t="s">
        <v>42</v>
      </c>
      <c r="F136" s="3"/>
      <c r="G136" s="3"/>
      <c r="H136" s="3">
        <v>1</v>
      </c>
      <c r="I136" s="3"/>
      <c r="J136" s="3"/>
      <c r="K136" s="3"/>
      <c r="L136" s="14">
        <v>24</v>
      </c>
      <c r="M136" s="14"/>
      <c r="N136" s="14"/>
    </row>
    <row r="137" spans="1:14" x14ac:dyDescent="0.3">
      <c r="A137" s="3"/>
      <c r="B137" s="3">
        <v>2019</v>
      </c>
      <c r="C137" s="3">
        <v>11</v>
      </c>
      <c r="D137" s="3">
        <v>26</v>
      </c>
      <c r="E137" s="3" t="s">
        <v>16</v>
      </c>
      <c r="F137" s="3">
        <v>1.6</v>
      </c>
      <c r="G137" s="3"/>
      <c r="H137" s="3"/>
      <c r="I137" s="3"/>
      <c r="J137" s="3"/>
      <c r="K137" s="3"/>
      <c r="L137" s="14" t="s">
        <v>254</v>
      </c>
      <c r="M137" s="14"/>
      <c r="N137" s="14"/>
    </row>
    <row r="138" spans="1:14" x14ac:dyDescent="0.3">
      <c r="A138" s="3"/>
      <c r="B138" s="3">
        <v>2019</v>
      </c>
      <c r="C138" s="3">
        <v>12</v>
      </c>
      <c r="D138" s="3">
        <v>3</v>
      </c>
      <c r="E138" s="3" t="s">
        <v>16</v>
      </c>
      <c r="F138" s="3">
        <v>1</v>
      </c>
      <c r="G138" s="3"/>
      <c r="H138" s="3"/>
      <c r="I138" s="3"/>
      <c r="J138" s="3"/>
      <c r="K138" s="3"/>
      <c r="L138" s="14" t="s">
        <v>255</v>
      </c>
      <c r="M138" s="14"/>
      <c r="N138" s="14"/>
    </row>
    <row r="139" spans="1:14" x14ac:dyDescent="0.3">
      <c r="A139" s="3"/>
      <c r="B139" s="3">
        <v>2019</v>
      </c>
      <c r="C139" s="3">
        <v>12</v>
      </c>
      <c r="D139" s="3">
        <v>16</v>
      </c>
      <c r="E139" s="3" t="s">
        <v>16</v>
      </c>
      <c r="F139" s="3">
        <v>1.5</v>
      </c>
      <c r="G139" s="3"/>
      <c r="H139" s="3"/>
      <c r="I139" s="3"/>
      <c r="J139" s="3"/>
      <c r="K139" s="3"/>
      <c r="L139" s="14" t="s">
        <v>256</v>
      </c>
      <c r="M139" s="14"/>
      <c r="N139" s="14"/>
    </row>
    <row r="140" spans="1:14" x14ac:dyDescent="0.3">
      <c r="A140" s="3"/>
      <c r="B140" s="3">
        <v>2019</v>
      </c>
      <c r="C140" s="3">
        <v>12</v>
      </c>
      <c r="D140" s="3">
        <v>11</v>
      </c>
      <c r="E140" s="3" t="s">
        <v>16</v>
      </c>
      <c r="F140" s="3">
        <v>0.9</v>
      </c>
      <c r="L140" s="14" t="s">
        <v>257</v>
      </c>
      <c r="M140" s="14"/>
      <c r="N140" s="14"/>
    </row>
    <row r="141" spans="1:14" x14ac:dyDescent="0.3">
      <c r="A141" s="3"/>
      <c r="B141" s="3">
        <v>2019</v>
      </c>
      <c r="C141" s="3">
        <v>12</v>
      </c>
      <c r="D141" s="3">
        <v>12</v>
      </c>
      <c r="E141" s="3" t="s">
        <v>16</v>
      </c>
      <c r="F141" s="3">
        <v>0.8</v>
      </c>
      <c r="L141" s="14" t="s">
        <v>188</v>
      </c>
      <c r="M141" s="14"/>
      <c r="N141" s="14"/>
    </row>
    <row r="142" spans="1:14" x14ac:dyDescent="0.3">
      <c r="A142" s="3"/>
      <c r="B142" s="3">
        <v>2019</v>
      </c>
      <c r="C142" s="3">
        <v>12</v>
      </c>
      <c r="D142" s="3">
        <v>16</v>
      </c>
      <c r="E142" s="3" t="s">
        <v>16</v>
      </c>
      <c r="F142" s="3">
        <v>1.2</v>
      </c>
      <c r="L142" s="14" t="s">
        <v>257</v>
      </c>
      <c r="M142" s="14"/>
      <c r="N142" s="14"/>
    </row>
    <row r="143" spans="1:14" x14ac:dyDescent="0.3">
      <c r="A143" s="3"/>
      <c r="L143" s="14"/>
      <c r="M143" s="14"/>
      <c r="N143" s="14"/>
    </row>
    <row r="144" spans="1:14" x14ac:dyDescent="0.3">
      <c r="A144" s="3"/>
      <c r="L144" s="14"/>
      <c r="M144" s="14"/>
      <c r="N144" s="14"/>
    </row>
    <row r="145" spans="1:14" x14ac:dyDescent="0.3">
      <c r="A145" s="8" t="s">
        <v>174</v>
      </c>
      <c r="B145" s="17" t="s">
        <v>2</v>
      </c>
      <c r="C145" s="17" t="s">
        <v>3</v>
      </c>
      <c r="D145" s="17" t="s">
        <v>4</v>
      </c>
      <c r="E145" s="17" t="s">
        <v>5</v>
      </c>
      <c r="F145" s="16" t="s">
        <v>6</v>
      </c>
      <c r="G145" s="16"/>
      <c r="H145" s="16" t="s">
        <v>7</v>
      </c>
      <c r="I145" s="16"/>
      <c r="J145" s="16" t="s">
        <v>8</v>
      </c>
      <c r="K145" s="16"/>
      <c r="L145" s="17" t="s">
        <v>9</v>
      </c>
      <c r="M145" s="17"/>
      <c r="N145" s="17"/>
    </row>
    <row r="146" spans="1:14" x14ac:dyDescent="0.3">
      <c r="A146" s="5" t="s">
        <v>10</v>
      </c>
      <c r="B146" s="17"/>
      <c r="C146" s="17"/>
      <c r="D146" s="17"/>
      <c r="E146" s="17"/>
      <c r="F146" s="8" t="s">
        <v>11</v>
      </c>
      <c r="G146" s="8" t="s">
        <v>12</v>
      </c>
      <c r="H146" s="8" t="s">
        <v>13</v>
      </c>
      <c r="I146" s="8" t="s">
        <v>14</v>
      </c>
      <c r="J146" s="8" t="s">
        <v>11</v>
      </c>
      <c r="K146" s="8" t="s">
        <v>12</v>
      </c>
      <c r="L146" s="17"/>
      <c r="M146" s="17"/>
      <c r="N146" s="17"/>
    </row>
    <row r="147" spans="1:14" x14ac:dyDescent="0.3">
      <c r="A147" s="3"/>
      <c r="B147" s="3">
        <v>2019</v>
      </c>
      <c r="C147" s="3">
        <v>4</v>
      </c>
      <c r="D147" s="3">
        <v>7</v>
      </c>
      <c r="E147" s="3" t="s">
        <v>16</v>
      </c>
      <c r="F147" s="3">
        <v>1</v>
      </c>
      <c r="G147" s="3"/>
      <c r="H147" s="3"/>
      <c r="I147" s="3"/>
      <c r="J147" s="3"/>
      <c r="K147" s="3"/>
      <c r="L147" s="14" t="s">
        <v>232</v>
      </c>
      <c r="M147" s="14"/>
      <c r="N147" s="14"/>
    </row>
    <row r="148" spans="1:14" x14ac:dyDescent="0.3">
      <c r="A148" s="3"/>
      <c r="B148" s="3">
        <v>2019</v>
      </c>
      <c r="C148" s="3">
        <v>4</v>
      </c>
      <c r="D148" s="3">
        <v>13</v>
      </c>
      <c r="E148" s="3" t="s">
        <v>16</v>
      </c>
      <c r="F148" s="3">
        <v>1.2</v>
      </c>
      <c r="G148" s="3"/>
      <c r="H148" s="3"/>
      <c r="I148" s="3"/>
      <c r="J148" s="3"/>
      <c r="K148" s="3"/>
      <c r="L148" s="14" t="s">
        <v>233</v>
      </c>
      <c r="M148" s="14"/>
      <c r="N148" s="14"/>
    </row>
    <row r="149" spans="1:14" x14ac:dyDescent="0.3">
      <c r="A149" s="3"/>
      <c r="B149" s="3">
        <v>2019</v>
      </c>
      <c r="C149" s="3">
        <v>5</v>
      </c>
      <c r="D149" s="3">
        <v>28</v>
      </c>
      <c r="E149" s="3" t="s">
        <v>16</v>
      </c>
      <c r="F149" s="3">
        <v>2.1</v>
      </c>
      <c r="G149" s="3"/>
      <c r="H149" s="3"/>
      <c r="I149" s="3"/>
      <c r="J149" s="3"/>
      <c r="K149" s="3"/>
      <c r="L149" s="14" t="s">
        <v>258</v>
      </c>
      <c r="M149" s="14"/>
      <c r="N149" s="14"/>
    </row>
    <row r="150" spans="1:14" x14ac:dyDescent="0.3">
      <c r="A150" s="3"/>
      <c r="B150" s="3">
        <v>2019</v>
      </c>
      <c r="C150" s="3">
        <v>5</v>
      </c>
      <c r="D150" s="3">
        <v>5</v>
      </c>
      <c r="E150" s="3" t="s">
        <v>16</v>
      </c>
      <c r="F150" s="3">
        <v>1.2</v>
      </c>
      <c r="G150" s="3"/>
      <c r="H150" s="3"/>
      <c r="I150" s="3"/>
      <c r="J150" s="3"/>
      <c r="K150" s="3"/>
      <c r="L150" s="14" t="s">
        <v>259</v>
      </c>
      <c r="M150" s="14"/>
      <c r="N150" s="14"/>
    </row>
    <row r="151" spans="1:14" x14ac:dyDescent="0.3">
      <c r="A151" s="3"/>
      <c r="B151" s="3">
        <v>2019</v>
      </c>
      <c r="C151" s="3">
        <v>5</v>
      </c>
      <c r="D151" s="3">
        <v>5</v>
      </c>
      <c r="E151" s="3" t="s">
        <v>16</v>
      </c>
      <c r="F151" s="3">
        <v>1</v>
      </c>
      <c r="G151" s="3"/>
      <c r="H151" s="3"/>
      <c r="I151" s="3"/>
      <c r="J151" s="3"/>
      <c r="K151" s="3"/>
      <c r="L151" s="14" t="s">
        <v>260</v>
      </c>
      <c r="M151" s="14"/>
      <c r="N151" s="14"/>
    </row>
    <row r="152" spans="1:14" x14ac:dyDescent="0.3">
      <c r="A152" s="3"/>
      <c r="B152" s="3">
        <v>2019</v>
      </c>
      <c r="C152" s="3">
        <v>5</v>
      </c>
      <c r="D152" s="3">
        <v>26</v>
      </c>
      <c r="E152" s="3" t="s">
        <v>16</v>
      </c>
      <c r="F152" s="3">
        <v>1.5</v>
      </c>
      <c r="G152" s="3"/>
      <c r="H152" s="3"/>
      <c r="I152" s="3"/>
      <c r="J152" s="3"/>
      <c r="K152" s="3"/>
      <c r="L152" s="14" t="s">
        <v>252</v>
      </c>
      <c r="M152" s="14"/>
      <c r="N152" s="14"/>
    </row>
    <row r="153" spans="1:14" x14ac:dyDescent="0.3">
      <c r="A153" s="3"/>
      <c r="B153" s="3">
        <v>2019</v>
      </c>
      <c r="C153" s="3">
        <v>9</v>
      </c>
      <c r="D153" s="3">
        <v>29</v>
      </c>
      <c r="E153" s="3" t="s">
        <v>16</v>
      </c>
      <c r="F153" s="3">
        <v>1.5</v>
      </c>
      <c r="G153" s="3"/>
      <c r="H153" s="3"/>
      <c r="I153" s="3"/>
      <c r="J153" s="3"/>
      <c r="K153" s="3"/>
      <c r="L153" s="14" t="s">
        <v>261</v>
      </c>
      <c r="M153" s="14"/>
      <c r="N153" s="14"/>
    </row>
    <row r="154" spans="1:14" x14ac:dyDescent="0.3">
      <c r="A154" s="3"/>
      <c r="B154" s="3">
        <v>2019</v>
      </c>
      <c r="C154" s="3">
        <v>10</v>
      </c>
      <c r="D154" s="3">
        <v>20</v>
      </c>
      <c r="E154" s="3" t="s">
        <v>16</v>
      </c>
      <c r="F154" s="3">
        <v>1.4</v>
      </c>
      <c r="G154" s="3"/>
      <c r="H154" s="3"/>
      <c r="I154" s="3"/>
      <c r="J154" s="3"/>
      <c r="K154" s="3"/>
      <c r="L154" s="14" t="s">
        <v>262</v>
      </c>
      <c r="M154" s="14"/>
      <c r="N154" s="14"/>
    </row>
    <row r="155" spans="1:14" x14ac:dyDescent="0.3">
      <c r="A155" s="3"/>
      <c r="B155" s="3">
        <v>2019</v>
      </c>
      <c r="C155" s="3">
        <v>10</v>
      </c>
      <c r="D155" s="3">
        <v>18</v>
      </c>
      <c r="E155" s="3" t="s">
        <v>16</v>
      </c>
      <c r="F155" s="3">
        <v>1.6</v>
      </c>
      <c r="G155" s="3"/>
      <c r="H155" s="3"/>
      <c r="I155" s="3"/>
      <c r="J155" s="3"/>
      <c r="K155" s="3"/>
      <c r="L155" s="14" t="s">
        <v>54</v>
      </c>
      <c r="M155" s="14"/>
      <c r="N155" s="14"/>
    </row>
    <row r="156" spans="1:14" x14ac:dyDescent="0.3">
      <c r="A156" s="3"/>
      <c r="B156" s="3">
        <v>2019</v>
      </c>
      <c r="C156" s="3">
        <v>10</v>
      </c>
      <c r="D156" s="3">
        <v>24</v>
      </c>
      <c r="E156" s="3" t="s">
        <v>16</v>
      </c>
      <c r="F156" s="3">
        <v>1.2</v>
      </c>
      <c r="G156" s="3"/>
      <c r="H156" s="3"/>
      <c r="I156" s="3"/>
      <c r="J156" s="3"/>
      <c r="K156" s="3"/>
      <c r="L156" s="14" t="s">
        <v>54</v>
      </c>
      <c r="M156" s="14"/>
      <c r="N156" s="14"/>
    </row>
    <row r="157" spans="1:14" x14ac:dyDescent="0.3">
      <c r="A157" s="3"/>
      <c r="B157" s="3">
        <v>2019</v>
      </c>
      <c r="C157" s="3">
        <v>11</v>
      </c>
      <c r="D157" s="3">
        <v>17</v>
      </c>
      <c r="E157" s="3" t="s">
        <v>16</v>
      </c>
      <c r="F157" s="3">
        <v>1.5</v>
      </c>
      <c r="G157" s="3"/>
      <c r="H157" s="3"/>
      <c r="I157" s="3"/>
      <c r="J157" s="3"/>
      <c r="K157" s="3"/>
      <c r="L157" s="14" t="s">
        <v>25</v>
      </c>
      <c r="M157" s="14"/>
      <c r="N157" s="14"/>
    </row>
    <row r="158" spans="1:14" x14ac:dyDescent="0.3">
      <c r="A158" s="3"/>
      <c r="B158" s="3">
        <v>2019</v>
      </c>
      <c r="C158" s="3">
        <v>12</v>
      </c>
      <c r="D158" s="3">
        <v>13</v>
      </c>
      <c r="E158" s="3" t="s">
        <v>16</v>
      </c>
      <c r="F158" s="3">
        <v>1.4</v>
      </c>
      <c r="G158" s="3"/>
      <c r="H158" s="3"/>
      <c r="I158" s="3"/>
      <c r="J158" s="3"/>
      <c r="K158" s="3"/>
      <c r="L158" s="14" t="s">
        <v>263</v>
      </c>
      <c r="M158" s="14"/>
      <c r="N158" s="14"/>
    </row>
    <row r="159" spans="1:14" x14ac:dyDescent="0.3">
      <c r="A159" s="3"/>
      <c r="B159" s="3">
        <v>2019</v>
      </c>
      <c r="C159" s="3">
        <v>12</v>
      </c>
      <c r="D159" s="3">
        <v>23</v>
      </c>
      <c r="E159" s="3" t="s">
        <v>16</v>
      </c>
      <c r="F159" s="3">
        <v>0.6</v>
      </c>
      <c r="G159" s="3"/>
      <c r="H159" s="3"/>
      <c r="I159" s="3"/>
      <c r="J159" s="3"/>
      <c r="K159" s="3"/>
      <c r="L159" s="14" t="s">
        <v>264</v>
      </c>
      <c r="M159" s="14"/>
      <c r="N159" s="14"/>
    </row>
    <row r="160" spans="1:14" x14ac:dyDescent="0.3">
      <c r="A160" s="3"/>
      <c r="B160" s="3">
        <v>2020</v>
      </c>
      <c r="C160" s="3">
        <v>2</v>
      </c>
      <c r="D160" s="3">
        <v>8</v>
      </c>
      <c r="E160" s="3" t="s">
        <v>16</v>
      </c>
      <c r="F160" s="3">
        <v>1.1000000000000001</v>
      </c>
      <c r="G160" s="3"/>
      <c r="H160" s="3"/>
      <c r="I160" s="3"/>
      <c r="J160" s="3"/>
      <c r="K160" s="3"/>
      <c r="L160" s="14" t="s">
        <v>92</v>
      </c>
      <c r="M160" s="14"/>
      <c r="N160" s="14"/>
    </row>
    <row r="161" spans="1:14" x14ac:dyDescent="0.3">
      <c r="A161" s="3"/>
      <c r="B161" s="3">
        <v>2020</v>
      </c>
      <c r="C161" s="3">
        <v>2</v>
      </c>
      <c r="D161" s="3">
        <v>23</v>
      </c>
      <c r="E161" s="3" t="s">
        <v>16</v>
      </c>
      <c r="F161" s="3">
        <v>1.3</v>
      </c>
      <c r="G161" s="3"/>
      <c r="H161" s="3"/>
      <c r="I161" s="3"/>
      <c r="J161" s="3"/>
      <c r="K161" s="3"/>
      <c r="L161" s="14" t="s">
        <v>92</v>
      </c>
      <c r="M161" s="14"/>
      <c r="N161" s="14"/>
    </row>
    <row r="162" spans="1:14" x14ac:dyDescent="0.3">
      <c r="A162" s="3"/>
      <c r="B162" s="3">
        <v>2020</v>
      </c>
      <c r="C162" s="3">
        <v>2</v>
      </c>
      <c r="D162" s="3">
        <v>23</v>
      </c>
      <c r="E162" s="3" t="s">
        <v>16</v>
      </c>
      <c r="F162" s="3">
        <v>1.1000000000000001</v>
      </c>
      <c r="G162" s="3"/>
      <c r="H162" s="3"/>
      <c r="I162" s="3"/>
      <c r="J162" s="3"/>
      <c r="K162" s="3"/>
      <c r="L162" s="14" t="s">
        <v>265</v>
      </c>
      <c r="M162" s="14"/>
      <c r="N162" s="14"/>
    </row>
    <row r="163" spans="1:14" x14ac:dyDescent="0.3">
      <c r="A163" s="3"/>
      <c r="B163" s="3">
        <v>2020</v>
      </c>
      <c r="C163" s="3">
        <v>3</v>
      </c>
      <c r="D163" s="3">
        <v>1</v>
      </c>
      <c r="E163" s="3" t="s">
        <v>16</v>
      </c>
      <c r="F163" s="3">
        <v>1.3</v>
      </c>
      <c r="G163" s="3"/>
      <c r="H163" s="3"/>
      <c r="I163" s="3"/>
      <c r="J163" s="3"/>
      <c r="K163" s="3"/>
      <c r="L163" s="14" t="s">
        <v>54</v>
      </c>
      <c r="M163" s="14"/>
      <c r="N163" s="14"/>
    </row>
    <row r="164" spans="1:14" x14ac:dyDescent="0.3">
      <c r="A164" s="3"/>
      <c r="B164" s="3">
        <v>2020</v>
      </c>
      <c r="C164" s="3">
        <v>3</v>
      </c>
      <c r="D164" s="3">
        <v>7</v>
      </c>
      <c r="E164" s="3" t="s">
        <v>16</v>
      </c>
      <c r="F164" s="3"/>
      <c r="G164" s="3">
        <v>1.1000000000000001</v>
      </c>
      <c r="H164" s="3"/>
      <c r="I164" s="3"/>
      <c r="J164" s="3"/>
      <c r="K164" s="3"/>
      <c r="L164" s="14" t="s">
        <v>29</v>
      </c>
      <c r="M164" s="14"/>
      <c r="N164" s="14"/>
    </row>
    <row r="165" spans="1:14" x14ac:dyDescent="0.3">
      <c r="A165" s="3"/>
      <c r="B165" s="3">
        <v>2020</v>
      </c>
      <c r="C165" s="3">
        <v>6</v>
      </c>
      <c r="D165" s="3">
        <v>22</v>
      </c>
      <c r="E165" s="3" t="s">
        <v>16</v>
      </c>
      <c r="F165" s="3">
        <v>1.3</v>
      </c>
      <c r="G165" s="3"/>
      <c r="H165" s="3"/>
      <c r="I165" s="3"/>
      <c r="J165" s="3"/>
      <c r="K165" s="3"/>
      <c r="L165" s="14" t="s">
        <v>54</v>
      </c>
      <c r="M165" s="14"/>
      <c r="N165" s="14"/>
    </row>
    <row r="166" spans="1:14" x14ac:dyDescent="0.3">
      <c r="A166" s="3"/>
      <c r="B166" s="3">
        <v>2020</v>
      </c>
      <c r="C166" s="3">
        <v>7</v>
      </c>
      <c r="D166" s="3">
        <v>6</v>
      </c>
      <c r="E166" s="3" t="s">
        <v>16</v>
      </c>
      <c r="F166" s="3">
        <v>1.4</v>
      </c>
      <c r="G166" s="3"/>
      <c r="H166" s="3"/>
      <c r="I166" s="3"/>
      <c r="J166" s="3"/>
      <c r="K166" s="3"/>
      <c r="L166" s="14" t="s">
        <v>222</v>
      </c>
      <c r="M166" s="14"/>
      <c r="N166" s="14"/>
    </row>
    <row r="167" spans="1:14" x14ac:dyDescent="0.3">
      <c r="A167" s="3"/>
      <c r="B167" s="3">
        <v>2020</v>
      </c>
      <c r="C167" s="3">
        <v>7</v>
      </c>
      <c r="D167" s="3">
        <v>24</v>
      </c>
      <c r="E167" s="3" t="s">
        <v>16</v>
      </c>
      <c r="F167" s="3">
        <v>1.3</v>
      </c>
      <c r="G167" s="3"/>
      <c r="H167" s="3"/>
      <c r="I167" s="3"/>
      <c r="J167" s="3"/>
      <c r="K167" s="3"/>
      <c r="L167" s="14" t="s">
        <v>222</v>
      </c>
      <c r="M167" s="14"/>
      <c r="N167" s="14"/>
    </row>
    <row r="168" spans="1:14" x14ac:dyDescent="0.3">
      <c r="A168" s="3"/>
      <c r="B168" s="3">
        <v>2020</v>
      </c>
      <c r="C168" s="3">
        <v>7</v>
      </c>
      <c r="D168" s="3">
        <v>30</v>
      </c>
      <c r="E168" s="3" t="s">
        <v>16</v>
      </c>
      <c r="F168" s="3"/>
      <c r="G168" s="3">
        <v>1.3</v>
      </c>
      <c r="H168" s="3"/>
      <c r="I168" s="3"/>
      <c r="J168" s="3"/>
      <c r="K168" s="3"/>
      <c r="L168" s="14" t="s">
        <v>201</v>
      </c>
      <c r="M168" s="14"/>
      <c r="N168" s="14"/>
    </row>
    <row r="169" spans="1:14" x14ac:dyDescent="0.3">
      <c r="A169" s="3"/>
      <c r="B169" s="3">
        <v>2020</v>
      </c>
      <c r="C169" s="3">
        <v>8</v>
      </c>
      <c r="D169" s="3">
        <v>13</v>
      </c>
      <c r="E169" s="3" t="s">
        <v>16</v>
      </c>
      <c r="F169" s="3">
        <v>1.1000000000000001</v>
      </c>
      <c r="G169" s="3"/>
      <c r="H169" s="3"/>
      <c r="I169" s="3"/>
      <c r="J169" s="3"/>
      <c r="K169" s="3"/>
      <c r="L169" s="14" t="s">
        <v>266</v>
      </c>
      <c r="M169" s="14"/>
      <c r="N169" s="14"/>
    </row>
    <row r="170" spans="1:14" x14ac:dyDescent="0.3">
      <c r="A170" s="3"/>
      <c r="B170" s="3">
        <v>2020</v>
      </c>
      <c r="C170" s="3">
        <v>8</v>
      </c>
      <c r="D170" s="3">
        <v>21</v>
      </c>
      <c r="E170" s="3" t="s">
        <v>16</v>
      </c>
      <c r="F170" s="3">
        <v>1.4</v>
      </c>
      <c r="G170" s="3"/>
      <c r="H170" s="3"/>
      <c r="I170" s="3"/>
      <c r="J170" s="3"/>
      <c r="K170" s="3"/>
      <c r="L170" s="14" t="s">
        <v>267</v>
      </c>
      <c r="M170" s="14"/>
      <c r="N170" s="14"/>
    </row>
    <row r="171" spans="1:14" x14ac:dyDescent="0.3">
      <c r="A171" s="3"/>
      <c r="B171" s="3">
        <v>2020</v>
      </c>
      <c r="C171" s="3">
        <v>8</v>
      </c>
      <c r="D171" s="3">
        <v>30</v>
      </c>
      <c r="E171" s="3" t="s">
        <v>16</v>
      </c>
      <c r="F171" s="3">
        <v>1.2</v>
      </c>
      <c r="G171" s="3"/>
      <c r="H171" s="3"/>
      <c r="I171" s="3"/>
      <c r="J171" s="3"/>
      <c r="K171" s="3"/>
      <c r="L171" s="14" t="s">
        <v>198</v>
      </c>
      <c r="M171" s="14"/>
      <c r="N171" s="14"/>
    </row>
    <row r="172" spans="1:14" x14ac:dyDescent="0.3">
      <c r="A172" s="3"/>
      <c r="B172" s="3">
        <v>2020</v>
      </c>
      <c r="C172" s="3">
        <v>9</v>
      </c>
      <c r="D172" s="3">
        <v>4</v>
      </c>
      <c r="E172" s="3" t="s">
        <v>16</v>
      </c>
      <c r="F172" s="3">
        <v>1.6</v>
      </c>
      <c r="G172" s="3"/>
      <c r="H172" s="3"/>
      <c r="I172" s="3"/>
      <c r="J172" s="3"/>
      <c r="K172" s="3"/>
      <c r="L172" s="14" t="s">
        <v>198</v>
      </c>
      <c r="M172" s="14"/>
      <c r="N172" s="14"/>
    </row>
    <row r="173" spans="1:14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14"/>
      <c r="M173" s="14"/>
      <c r="N173" s="14"/>
    </row>
    <row r="174" spans="1:14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14"/>
      <c r="M174" s="14"/>
      <c r="N174" s="14"/>
    </row>
    <row r="175" spans="1:14" x14ac:dyDescent="0.3">
      <c r="A175" s="8" t="s">
        <v>99</v>
      </c>
      <c r="B175" s="17" t="s">
        <v>2</v>
      </c>
      <c r="C175" s="17" t="s">
        <v>3</v>
      </c>
      <c r="D175" s="17" t="s">
        <v>4</v>
      </c>
      <c r="E175" s="17" t="s">
        <v>5</v>
      </c>
      <c r="F175" s="16" t="s">
        <v>6</v>
      </c>
      <c r="G175" s="16"/>
      <c r="H175" s="16" t="s">
        <v>7</v>
      </c>
      <c r="I175" s="16"/>
      <c r="J175" s="16" t="s">
        <v>8</v>
      </c>
      <c r="K175" s="16"/>
      <c r="L175" s="17" t="s">
        <v>9</v>
      </c>
      <c r="M175" s="17"/>
      <c r="N175" s="17"/>
    </row>
    <row r="176" spans="1:14" x14ac:dyDescent="0.3">
      <c r="A176" s="5" t="s">
        <v>97</v>
      </c>
      <c r="B176" s="17"/>
      <c r="C176" s="17"/>
      <c r="D176" s="17"/>
      <c r="E176" s="17"/>
      <c r="F176" s="8" t="s">
        <v>11</v>
      </c>
      <c r="G176" s="8" t="s">
        <v>12</v>
      </c>
      <c r="H176" s="8" t="s">
        <v>13</v>
      </c>
      <c r="I176" s="8" t="s">
        <v>14</v>
      </c>
      <c r="J176" s="8" t="s">
        <v>11</v>
      </c>
      <c r="K176" s="8" t="s">
        <v>12</v>
      </c>
      <c r="L176" s="17"/>
      <c r="M176" s="17"/>
      <c r="N176" s="17"/>
    </row>
    <row r="177" spans="1:14" x14ac:dyDescent="0.3">
      <c r="A177" s="3"/>
      <c r="B177" s="3" t="s">
        <v>228</v>
      </c>
      <c r="C177" s="3" t="s">
        <v>228</v>
      </c>
      <c r="D177" s="3" t="s">
        <v>228</v>
      </c>
      <c r="E177" s="3" t="s">
        <v>228</v>
      </c>
      <c r="F177" s="3" t="s">
        <v>228</v>
      </c>
      <c r="G177" s="3" t="s">
        <v>228</v>
      </c>
      <c r="H177" s="3" t="s">
        <v>228</v>
      </c>
      <c r="I177" s="3" t="s">
        <v>228</v>
      </c>
      <c r="J177" s="3" t="s">
        <v>228</v>
      </c>
      <c r="K177" s="3" t="s">
        <v>228</v>
      </c>
      <c r="L177" s="14" t="s">
        <v>228</v>
      </c>
      <c r="M177" s="14"/>
      <c r="N177" s="14"/>
    </row>
    <row r="178" spans="1:14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14"/>
      <c r="M178" s="14"/>
      <c r="N178" s="14"/>
    </row>
    <row r="179" spans="1:14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14"/>
      <c r="M179" s="14"/>
      <c r="N179" s="14"/>
    </row>
    <row r="180" spans="1:14" x14ac:dyDescent="0.3">
      <c r="A180" s="8" t="s">
        <v>190</v>
      </c>
      <c r="B180" s="17" t="s">
        <v>2</v>
      </c>
      <c r="C180" s="17" t="s">
        <v>3</v>
      </c>
      <c r="D180" s="17" t="s">
        <v>4</v>
      </c>
      <c r="E180" s="17" t="s">
        <v>5</v>
      </c>
      <c r="F180" s="16" t="s">
        <v>6</v>
      </c>
      <c r="G180" s="16"/>
      <c r="H180" s="16" t="s">
        <v>7</v>
      </c>
      <c r="I180" s="16"/>
      <c r="J180" s="16" t="s">
        <v>8</v>
      </c>
      <c r="K180" s="16"/>
      <c r="L180" s="17" t="s">
        <v>9</v>
      </c>
      <c r="M180" s="17"/>
      <c r="N180" s="17"/>
    </row>
    <row r="181" spans="1:14" x14ac:dyDescent="0.3">
      <c r="A181" s="5" t="s">
        <v>10</v>
      </c>
      <c r="B181" s="17"/>
      <c r="C181" s="17"/>
      <c r="D181" s="17"/>
      <c r="E181" s="17"/>
      <c r="F181" s="8" t="s">
        <v>11</v>
      </c>
      <c r="G181" s="8" t="s">
        <v>12</v>
      </c>
      <c r="H181" s="8" t="s">
        <v>13</v>
      </c>
      <c r="I181" s="8" t="s">
        <v>14</v>
      </c>
      <c r="J181" s="8" t="s">
        <v>11</v>
      </c>
      <c r="K181" s="8" t="s">
        <v>12</v>
      </c>
      <c r="L181" s="17"/>
      <c r="M181" s="17"/>
      <c r="N181" s="17"/>
    </row>
    <row r="182" spans="1:14" x14ac:dyDescent="0.3">
      <c r="A182" s="3"/>
      <c r="B182" s="3">
        <v>2018</v>
      </c>
      <c r="C182" s="3">
        <v>7</v>
      </c>
      <c r="D182" s="3">
        <v>23</v>
      </c>
      <c r="E182" s="3" t="s">
        <v>16</v>
      </c>
      <c r="F182" s="3">
        <v>0.8</v>
      </c>
      <c r="G182" s="3"/>
      <c r="H182" s="3"/>
      <c r="I182" s="3"/>
      <c r="J182" s="3"/>
      <c r="K182" s="3"/>
      <c r="L182" s="14" t="s">
        <v>268</v>
      </c>
      <c r="M182" s="14"/>
      <c r="N182" s="14"/>
    </row>
    <row r="183" spans="1:14" x14ac:dyDescent="0.3">
      <c r="A183" s="3"/>
      <c r="B183" s="3">
        <v>2018</v>
      </c>
      <c r="C183" s="3">
        <v>7</v>
      </c>
      <c r="D183" s="3">
        <v>25</v>
      </c>
      <c r="E183" s="3" t="s">
        <v>78</v>
      </c>
      <c r="F183" s="3">
        <v>1.1000000000000001</v>
      </c>
      <c r="G183" s="3"/>
      <c r="H183" s="3"/>
      <c r="I183" s="3"/>
      <c r="J183" s="3"/>
      <c r="K183" s="3"/>
      <c r="L183" s="14" t="s">
        <v>239</v>
      </c>
      <c r="M183" s="14"/>
      <c r="N183" s="14"/>
    </row>
    <row r="184" spans="1:14" x14ac:dyDescent="0.3">
      <c r="A184" s="3"/>
      <c r="B184" s="3">
        <v>2018</v>
      </c>
      <c r="C184" s="3">
        <v>7</v>
      </c>
      <c r="D184" s="3">
        <v>30</v>
      </c>
      <c r="E184" s="3" t="s">
        <v>15</v>
      </c>
      <c r="F184" s="3">
        <v>0.9</v>
      </c>
      <c r="G184" s="3"/>
      <c r="H184" s="3"/>
      <c r="I184" s="3"/>
      <c r="J184" s="3"/>
      <c r="K184" s="3"/>
      <c r="L184" s="14" t="s">
        <v>165</v>
      </c>
      <c r="M184" s="14"/>
      <c r="N184" s="14"/>
    </row>
    <row r="185" spans="1:14" x14ac:dyDescent="0.3">
      <c r="A185" s="3"/>
      <c r="B185" s="3">
        <v>2018</v>
      </c>
      <c r="C185" s="3">
        <v>8</v>
      </c>
      <c r="D185" s="3">
        <v>3</v>
      </c>
      <c r="E185" s="3" t="s">
        <v>78</v>
      </c>
      <c r="F185" s="3">
        <v>0.9</v>
      </c>
      <c r="G185" s="3"/>
      <c r="H185" s="3"/>
      <c r="I185" s="3"/>
      <c r="J185" s="3"/>
      <c r="K185" s="3"/>
      <c r="L185" s="14" t="s">
        <v>18</v>
      </c>
      <c r="M185" s="14"/>
      <c r="N185" s="14"/>
    </row>
    <row r="186" spans="1:14" x14ac:dyDescent="0.3">
      <c r="A186" s="3"/>
      <c r="B186" s="3">
        <v>2018</v>
      </c>
      <c r="C186" s="3">
        <v>8</v>
      </c>
      <c r="D186" s="3">
        <v>3</v>
      </c>
      <c r="E186" s="3" t="s">
        <v>15</v>
      </c>
      <c r="F186" s="3">
        <v>0.9</v>
      </c>
      <c r="G186" s="3"/>
      <c r="H186" s="3"/>
      <c r="I186" s="3"/>
      <c r="J186" s="3"/>
      <c r="K186" s="3"/>
      <c r="L186" s="14" t="s">
        <v>269</v>
      </c>
      <c r="M186" s="14"/>
      <c r="N186" s="14"/>
    </row>
    <row r="187" spans="1:14" x14ac:dyDescent="0.3">
      <c r="A187" s="3"/>
      <c r="B187" s="3">
        <v>2018</v>
      </c>
      <c r="C187" s="3">
        <v>8</v>
      </c>
      <c r="D187" s="3">
        <v>16</v>
      </c>
      <c r="E187" s="3" t="s">
        <v>15</v>
      </c>
      <c r="F187" s="3">
        <v>1</v>
      </c>
      <c r="G187" s="3"/>
      <c r="H187" s="3"/>
      <c r="I187" s="3"/>
      <c r="J187" s="3"/>
      <c r="K187" s="3"/>
      <c r="L187" s="14" t="s">
        <v>21</v>
      </c>
      <c r="M187" s="14"/>
      <c r="N187" s="14"/>
    </row>
    <row r="188" spans="1:14" x14ac:dyDescent="0.3">
      <c r="A188" s="3"/>
      <c r="B188" s="3">
        <v>2018</v>
      </c>
      <c r="C188" s="3">
        <v>8</v>
      </c>
      <c r="D188" s="3">
        <v>18</v>
      </c>
      <c r="E188" s="3" t="s">
        <v>15</v>
      </c>
      <c r="F188" s="3">
        <v>1</v>
      </c>
      <c r="G188" s="3"/>
      <c r="H188" s="3"/>
      <c r="I188" s="3"/>
      <c r="J188" s="3"/>
      <c r="K188" s="3"/>
      <c r="L188" s="14" t="s">
        <v>270</v>
      </c>
      <c r="M188" s="14"/>
      <c r="N188" s="14"/>
    </row>
    <row r="189" spans="1:14" x14ac:dyDescent="0.3">
      <c r="A189" s="3"/>
      <c r="B189" s="3">
        <v>2018</v>
      </c>
      <c r="C189" s="3">
        <v>8</v>
      </c>
      <c r="D189" s="3">
        <v>20</v>
      </c>
      <c r="E189" s="3" t="s">
        <v>15</v>
      </c>
      <c r="F189" s="3">
        <v>1</v>
      </c>
      <c r="G189" s="3"/>
      <c r="H189" s="3"/>
      <c r="I189" s="3"/>
      <c r="J189" s="3"/>
      <c r="K189" s="3"/>
      <c r="L189" s="14" t="s">
        <v>87</v>
      </c>
      <c r="M189" s="14"/>
      <c r="N189" s="14"/>
    </row>
    <row r="190" spans="1:14" x14ac:dyDescent="0.3">
      <c r="A190" s="3"/>
      <c r="B190" s="3">
        <v>2018</v>
      </c>
      <c r="C190" s="3">
        <v>8</v>
      </c>
      <c r="D190" s="3">
        <v>24</v>
      </c>
      <c r="E190" s="3" t="s">
        <v>15</v>
      </c>
      <c r="F190" s="3">
        <v>1</v>
      </c>
      <c r="G190" s="3"/>
      <c r="H190" s="3"/>
      <c r="I190" s="3"/>
      <c r="J190" s="3"/>
      <c r="K190" s="3"/>
      <c r="L190" s="14" t="s">
        <v>271</v>
      </c>
      <c r="M190" s="14"/>
      <c r="N190" s="14"/>
    </row>
    <row r="191" spans="1:14" x14ac:dyDescent="0.3">
      <c r="A191" s="3"/>
      <c r="B191" s="3">
        <v>2018</v>
      </c>
      <c r="C191" s="3">
        <v>9</v>
      </c>
      <c r="D191" s="3">
        <v>1</v>
      </c>
      <c r="E191" s="3" t="s">
        <v>15</v>
      </c>
      <c r="F191" s="3">
        <v>1</v>
      </c>
      <c r="G191" s="3"/>
      <c r="H191" s="3"/>
      <c r="I191" s="3"/>
      <c r="J191" s="3"/>
      <c r="K191" s="3"/>
      <c r="L191" s="14" t="s">
        <v>134</v>
      </c>
      <c r="M191" s="14"/>
      <c r="N191" s="14"/>
    </row>
    <row r="192" spans="1:14" x14ac:dyDescent="0.3">
      <c r="A192" s="3"/>
      <c r="B192" s="3">
        <v>2018</v>
      </c>
      <c r="C192" s="3">
        <v>9</v>
      </c>
      <c r="D192" s="3">
        <v>4</v>
      </c>
      <c r="E192" s="3" t="s">
        <v>15</v>
      </c>
      <c r="F192" s="3">
        <v>1</v>
      </c>
      <c r="G192" s="3"/>
      <c r="H192" s="3"/>
      <c r="I192" s="3"/>
      <c r="J192" s="3"/>
      <c r="K192" s="3"/>
      <c r="L192" s="14" t="s">
        <v>223</v>
      </c>
      <c r="M192" s="14"/>
      <c r="N192" s="14"/>
    </row>
    <row r="193" spans="1:14" x14ac:dyDescent="0.3">
      <c r="A193" s="3"/>
      <c r="B193" s="3">
        <v>2018</v>
      </c>
      <c r="C193" s="3">
        <v>9</v>
      </c>
      <c r="D193" s="3">
        <v>7</v>
      </c>
      <c r="E193" s="3" t="s">
        <v>78</v>
      </c>
      <c r="F193" s="3">
        <v>0.9</v>
      </c>
      <c r="G193" s="3"/>
      <c r="H193" s="3"/>
      <c r="I193" s="3"/>
      <c r="J193" s="3"/>
      <c r="K193" s="3"/>
      <c r="L193" s="14" t="s">
        <v>134</v>
      </c>
      <c r="M193" s="14"/>
      <c r="N193" s="14"/>
    </row>
    <row r="194" spans="1:14" x14ac:dyDescent="0.3">
      <c r="A194" s="3"/>
      <c r="B194" s="3">
        <v>2018</v>
      </c>
      <c r="C194" s="3">
        <v>9</v>
      </c>
      <c r="D194" s="3">
        <v>12</v>
      </c>
      <c r="E194" s="3" t="s">
        <v>15</v>
      </c>
      <c r="F194" s="3">
        <v>1</v>
      </c>
      <c r="G194" s="3"/>
      <c r="H194" s="3"/>
      <c r="I194" s="3"/>
      <c r="J194" s="3"/>
      <c r="K194" s="3"/>
      <c r="L194" s="14" t="s">
        <v>272</v>
      </c>
      <c r="M194" s="14"/>
      <c r="N194" s="14"/>
    </row>
    <row r="195" spans="1:14" x14ac:dyDescent="0.3">
      <c r="A195" s="3"/>
      <c r="B195" s="3">
        <v>2018</v>
      </c>
      <c r="C195" s="3">
        <v>9</v>
      </c>
      <c r="D195" s="3">
        <v>14</v>
      </c>
      <c r="E195" s="3" t="s">
        <v>15</v>
      </c>
      <c r="F195" s="3">
        <v>1.2</v>
      </c>
      <c r="G195" s="3"/>
      <c r="H195" s="3"/>
      <c r="I195" s="3"/>
      <c r="J195" s="3"/>
      <c r="K195" s="3"/>
      <c r="L195" s="14" t="s">
        <v>273</v>
      </c>
      <c r="M195" s="14"/>
      <c r="N195" s="14"/>
    </row>
    <row r="196" spans="1:14" x14ac:dyDescent="0.3">
      <c r="A196" s="3"/>
      <c r="B196" s="3">
        <v>2018</v>
      </c>
      <c r="C196" s="3">
        <v>9</v>
      </c>
      <c r="D196" s="3">
        <v>17</v>
      </c>
      <c r="E196" s="3" t="s">
        <v>15</v>
      </c>
      <c r="F196" s="3">
        <v>0.9</v>
      </c>
      <c r="G196" s="3"/>
      <c r="H196" s="3"/>
      <c r="I196" s="3"/>
      <c r="J196" s="3"/>
      <c r="K196" s="3"/>
      <c r="L196" s="14" t="s">
        <v>274</v>
      </c>
      <c r="M196" s="14"/>
      <c r="N196" s="14"/>
    </row>
    <row r="197" spans="1:14" x14ac:dyDescent="0.3">
      <c r="A197" s="3"/>
      <c r="B197" s="3">
        <v>2018</v>
      </c>
      <c r="C197" s="3">
        <v>9</v>
      </c>
      <c r="D197" s="3">
        <v>18</v>
      </c>
      <c r="E197" s="3" t="s">
        <v>78</v>
      </c>
      <c r="F197" s="3">
        <v>0.9</v>
      </c>
      <c r="G197" s="3"/>
      <c r="H197" s="3"/>
      <c r="I197" s="3"/>
      <c r="J197" s="3"/>
      <c r="K197" s="3"/>
      <c r="L197" s="14" t="s">
        <v>54</v>
      </c>
      <c r="M197" s="14"/>
      <c r="N197" s="14"/>
    </row>
    <row r="198" spans="1:14" x14ac:dyDescent="0.3">
      <c r="A198" s="3"/>
      <c r="B198" s="3">
        <v>2018</v>
      </c>
      <c r="C198" s="3">
        <v>9</v>
      </c>
      <c r="D198" s="3">
        <v>21</v>
      </c>
      <c r="E198" s="3" t="s">
        <v>42</v>
      </c>
      <c r="F198" s="3"/>
      <c r="G198" s="3"/>
      <c r="H198" s="3"/>
      <c r="I198" s="3">
        <v>1</v>
      </c>
      <c r="J198" s="3"/>
      <c r="K198" s="3"/>
      <c r="L198" s="14" t="s">
        <v>275</v>
      </c>
      <c r="M198" s="14"/>
      <c r="N198" s="14"/>
    </row>
    <row r="199" spans="1:14" x14ac:dyDescent="0.3">
      <c r="A199" s="3"/>
      <c r="B199" s="3">
        <v>2018</v>
      </c>
      <c r="C199" s="3">
        <v>9</v>
      </c>
      <c r="D199" s="3">
        <v>28</v>
      </c>
      <c r="E199" s="3" t="s">
        <v>15</v>
      </c>
      <c r="F199" s="3">
        <v>1.2</v>
      </c>
      <c r="G199" s="3"/>
      <c r="H199" s="3">
        <v>1</v>
      </c>
      <c r="I199" s="3"/>
      <c r="J199" s="3"/>
      <c r="K199" s="3"/>
      <c r="L199" s="14" t="s">
        <v>132</v>
      </c>
      <c r="M199" s="14"/>
      <c r="N199" s="14"/>
    </row>
    <row r="200" spans="1:14" x14ac:dyDescent="0.3">
      <c r="A200" s="3"/>
      <c r="B200" s="3">
        <v>2018</v>
      </c>
      <c r="C200" s="3">
        <v>9</v>
      </c>
      <c r="D200" s="3">
        <v>29</v>
      </c>
      <c r="E200" s="3" t="s">
        <v>15</v>
      </c>
      <c r="F200" s="3">
        <v>1</v>
      </c>
      <c r="G200" s="3"/>
      <c r="H200" s="3"/>
      <c r="I200" s="3"/>
      <c r="J200" s="3"/>
      <c r="K200" s="3"/>
      <c r="L200" s="14" t="s">
        <v>54</v>
      </c>
      <c r="M200" s="14"/>
      <c r="N200" s="14"/>
    </row>
    <row r="201" spans="1:14" x14ac:dyDescent="0.3">
      <c r="A201" s="3"/>
      <c r="B201" s="3">
        <v>2018</v>
      </c>
      <c r="C201" s="3">
        <v>10</v>
      </c>
      <c r="D201" s="3">
        <v>1</v>
      </c>
      <c r="E201" s="3" t="s">
        <v>15</v>
      </c>
      <c r="F201" s="3">
        <v>1.1000000000000001</v>
      </c>
      <c r="G201" s="3"/>
      <c r="H201" s="3"/>
      <c r="I201" s="3"/>
      <c r="J201" s="3"/>
      <c r="K201" s="3"/>
      <c r="L201" s="14" t="s">
        <v>54</v>
      </c>
      <c r="M201" s="14"/>
      <c r="N201" s="14"/>
    </row>
    <row r="202" spans="1:14" x14ac:dyDescent="0.3">
      <c r="A202" s="3"/>
      <c r="B202" s="3">
        <v>2018</v>
      </c>
      <c r="C202" s="3">
        <v>10</v>
      </c>
      <c r="D202" s="3">
        <v>3</v>
      </c>
      <c r="E202" s="3" t="s">
        <v>276</v>
      </c>
      <c r="F202" s="3"/>
      <c r="G202" s="3"/>
      <c r="H202" s="3"/>
      <c r="I202" s="3"/>
      <c r="J202" s="3"/>
      <c r="K202" s="3"/>
      <c r="L202" s="14">
        <v>2</v>
      </c>
      <c r="M202" s="14"/>
      <c r="N202" s="14"/>
    </row>
    <row r="203" spans="1:14" x14ac:dyDescent="0.3">
      <c r="A203" s="3"/>
      <c r="B203" s="3">
        <v>2018</v>
      </c>
      <c r="C203" s="3">
        <v>10</v>
      </c>
      <c r="D203" s="3">
        <v>18</v>
      </c>
      <c r="E203" s="3" t="s">
        <v>15</v>
      </c>
      <c r="F203" s="3">
        <v>1</v>
      </c>
      <c r="G203" s="3"/>
      <c r="H203" s="3"/>
      <c r="I203" s="3"/>
      <c r="J203" s="3"/>
      <c r="K203" s="3"/>
      <c r="L203" s="14" t="s">
        <v>54</v>
      </c>
      <c r="M203" s="14"/>
      <c r="N203" s="14"/>
    </row>
    <row r="204" spans="1:14" x14ac:dyDescent="0.3">
      <c r="A204" s="3"/>
      <c r="B204" s="3">
        <v>2018</v>
      </c>
      <c r="C204" s="3">
        <v>10</v>
      </c>
      <c r="D204" s="3">
        <v>24</v>
      </c>
      <c r="E204" s="3" t="s">
        <v>15</v>
      </c>
      <c r="F204" s="3">
        <v>1</v>
      </c>
      <c r="G204" s="3"/>
      <c r="H204" s="3"/>
      <c r="I204" s="3"/>
      <c r="J204" s="3"/>
      <c r="K204" s="3"/>
      <c r="L204" s="14" t="s">
        <v>54</v>
      </c>
      <c r="M204" s="14"/>
      <c r="N204" s="14"/>
    </row>
    <row r="205" spans="1:14" x14ac:dyDescent="0.3">
      <c r="A205" s="3"/>
      <c r="B205" s="3">
        <v>2018</v>
      </c>
      <c r="C205" s="3">
        <v>11</v>
      </c>
      <c r="D205" s="3">
        <v>7</v>
      </c>
      <c r="E205" s="3" t="s">
        <v>42</v>
      </c>
      <c r="F205" s="3"/>
      <c r="G205" s="3"/>
      <c r="H205" s="3"/>
      <c r="I205" s="3">
        <v>1</v>
      </c>
      <c r="J205" s="3"/>
      <c r="K205" s="3"/>
      <c r="L205" s="14" t="s">
        <v>275</v>
      </c>
      <c r="M205" s="14"/>
      <c r="N205" s="14"/>
    </row>
    <row r="206" spans="1:14" x14ac:dyDescent="0.3">
      <c r="A206" s="3"/>
      <c r="B206" s="3">
        <v>2018</v>
      </c>
      <c r="C206" s="3">
        <v>11</v>
      </c>
      <c r="D206" s="3">
        <v>14</v>
      </c>
      <c r="E206" s="3" t="s">
        <v>15</v>
      </c>
      <c r="F206" s="3">
        <v>1.2</v>
      </c>
      <c r="G206" s="3"/>
      <c r="H206" s="3"/>
      <c r="I206" s="3"/>
      <c r="J206" s="3"/>
      <c r="K206" s="3"/>
      <c r="L206" s="14" t="s">
        <v>277</v>
      </c>
      <c r="M206" s="14"/>
      <c r="N206" s="14"/>
    </row>
    <row r="207" spans="1:14" x14ac:dyDescent="0.3">
      <c r="A207" s="3"/>
      <c r="B207" s="3">
        <v>2018</v>
      </c>
      <c r="C207" s="3">
        <v>11</v>
      </c>
      <c r="D207" s="3">
        <v>15</v>
      </c>
      <c r="E207" s="3" t="s">
        <v>15</v>
      </c>
      <c r="F207" s="3">
        <v>0.8</v>
      </c>
      <c r="G207" s="3"/>
      <c r="H207" s="3"/>
      <c r="I207" s="3"/>
      <c r="J207" s="3"/>
      <c r="K207" s="3"/>
      <c r="L207" s="14" t="s">
        <v>54</v>
      </c>
      <c r="M207" s="14"/>
      <c r="N207" s="14"/>
    </row>
    <row r="208" spans="1:14" x14ac:dyDescent="0.3">
      <c r="A208" s="3"/>
      <c r="B208" s="3">
        <v>2018</v>
      </c>
      <c r="C208" s="3">
        <v>11</v>
      </c>
      <c r="D208" s="3">
        <v>19</v>
      </c>
      <c r="E208" s="3" t="s">
        <v>15</v>
      </c>
      <c r="F208" s="3">
        <v>1</v>
      </c>
      <c r="G208" s="3"/>
      <c r="H208" s="3"/>
      <c r="I208" s="3"/>
      <c r="J208" s="3"/>
      <c r="K208" s="3"/>
      <c r="L208" s="14" t="s">
        <v>54</v>
      </c>
      <c r="M208" s="14"/>
      <c r="N208" s="14"/>
    </row>
    <row r="209" spans="1:14" x14ac:dyDescent="0.3">
      <c r="A209" s="3"/>
      <c r="B209" s="3">
        <v>2018</v>
      </c>
      <c r="C209" s="3">
        <v>11</v>
      </c>
      <c r="D209" s="3">
        <v>23</v>
      </c>
      <c r="E209" s="3" t="s">
        <v>15</v>
      </c>
      <c r="F209" s="3">
        <v>0.9</v>
      </c>
      <c r="G209" s="3"/>
      <c r="H209" s="3"/>
      <c r="I209" s="3"/>
      <c r="J209" s="3"/>
      <c r="K209" s="3"/>
      <c r="L209" s="14" t="s">
        <v>54</v>
      </c>
      <c r="M209" s="14"/>
      <c r="N209" s="14"/>
    </row>
    <row r="210" spans="1:14" x14ac:dyDescent="0.3">
      <c r="A210" s="3"/>
      <c r="B210" s="3">
        <v>2018</v>
      </c>
      <c r="C210" s="3">
        <v>12</v>
      </c>
      <c r="D210" s="3">
        <v>2</v>
      </c>
      <c r="E210" s="3" t="s">
        <v>15</v>
      </c>
      <c r="F210" s="3">
        <v>0.9</v>
      </c>
      <c r="G210" s="3"/>
      <c r="H210" s="3"/>
      <c r="I210" s="3"/>
      <c r="J210" s="3"/>
      <c r="K210" s="3"/>
      <c r="L210" s="14" t="s">
        <v>29</v>
      </c>
      <c r="M210" s="14"/>
      <c r="N210" s="14"/>
    </row>
    <row r="211" spans="1:14" x14ac:dyDescent="0.3">
      <c r="A211" s="3"/>
      <c r="B211" s="3">
        <v>2018</v>
      </c>
      <c r="C211" s="3">
        <v>12</v>
      </c>
      <c r="D211" s="3">
        <v>4</v>
      </c>
      <c r="E211" s="3" t="s">
        <v>15</v>
      </c>
      <c r="F211" s="3">
        <v>1.3</v>
      </c>
      <c r="G211" s="3"/>
      <c r="H211" s="3"/>
      <c r="I211" s="3"/>
      <c r="J211" s="3"/>
      <c r="K211" s="3"/>
      <c r="L211" s="14" t="s">
        <v>110</v>
      </c>
      <c r="M211" s="14"/>
      <c r="N211" s="14"/>
    </row>
    <row r="212" spans="1:14" x14ac:dyDescent="0.3">
      <c r="A212" s="3"/>
      <c r="B212" s="3">
        <v>2018</v>
      </c>
      <c r="C212" s="3">
        <v>12</v>
      </c>
      <c r="D212" s="3">
        <v>5</v>
      </c>
      <c r="E212" s="3" t="s">
        <v>78</v>
      </c>
      <c r="F212" s="3">
        <v>1</v>
      </c>
      <c r="G212" s="3"/>
      <c r="H212" s="3"/>
      <c r="I212" s="3"/>
      <c r="J212" s="3"/>
      <c r="K212" s="3"/>
      <c r="L212" s="14" t="s">
        <v>110</v>
      </c>
      <c r="M212" s="14"/>
      <c r="N212" s="14"/>
    </row>
    <row r="213" spans="1:14" x14ac:dyDescent="0.3">
      <c r="A213" s="3"/>
      <c r="B213" s="3">
        <v>2018</v>
      </c>
      <c r="C213" s="3">
        <v>12</v>
      </c>
      <c r="D213" s="3">
        <v>10</v>
      </c>
      <c r="E213" s="3" t="s">
        <v>15</v>
      </c>
      <c r="F213" s="3">
        <v>0.8</v>
      </c>
      <c r="G213" s="3"/>
      <c r="H213" s="3"/>
      <c r="I213" s="3"/>
      <c r="J213" s="3"/>
      <c r="K213" s="3"/>
      <c r="L213" s="14" t="s">
        <v>54</v>
      </c>
      <c r="M213" s="14"/>
      <c r="N213" s="14"/>
    </row>
    <row r="214" spans="1:14" x14ac:dyDescent="0.3">
      <c r="A214" s="3"/>
      <c r="B214" s="3">
        <v>2018</v>
      </c>
      <c r="C214" s="3">
        <v>12</v>
      </c>
      <c r="D214" s="3">
        <v>12</v>
      </c>
      <c r="E214" s="3" t="s">
        <v>15</v>
      </c>
      <c r="F214" s="3">
        <v>1.2</v>
      </c>
      <c r="G214" s="3"/>
      <c r="H214" s="3"/>
      <c r="I214" s="3"/>
      <c r="J214" s="3"/>
      <c r="K214" s="3"/>
      <c r="L214" s="14" t="s">
        <v>270</v>
      </c>
      <c r="M214" s="14"/>
      <c r="N214" s="14"/>
    </row>
    <row r="215" spans="1:14" x14ac:dyDescent="0.3">
      <c r="A215" s="3"/>
      <c r="B215" s="3">
        <v>2018</v>
      </c>
      <c r="C215" s="3">
        <v>12</v>
      </c>
      <c r="D215" s="3">
        <v>19</v>
      </c>
      <c r="E215" s="3" t="s">
        <v>15</v>
      </c>
      <c r="F215" s="3">
        <v>0.7</v>
      </c>
      <c r="G215" s="3"/>
      <c r="H215" s="3"/>
      <c r="I215" s="3"/>
      <c r="J215" s="3"/>
      <c r="K215" s="3"/>
      <c r="L215" s="14" t="s">
        <v>54</v>
      </c>
      <c r="M215" s="14"/>
      <c r="N215" s="14"/>
    </row>
    <row r="216" spans="1:14" x14ac:dyDescent="0.3">
      <c r="A216" s="3"/>
      <c r="B216" s="3">
        <v>2018</v>
      </c>
      <c r="C216" s="3">
        <v>12</v>
      </c>
      <c r="D216" s="3">
        <v>20</v>
      </c>
      <c r="E216" s="3" t="s">
        <v>15</v>
      </c>
      <c r="F216" s="3">
        <v>0.7</v>
      </c>
      <c r="G216" s="3"/>
      <c r="H216" s="3"/>
      <c r="I216" s="3"/>
      <c r="J216" s="3"/>
      <c r="K216" s="3"/>
      <c r="L216" s="14" t="s">
        <v>54</v>
      </c>
      <c r="M216" s="14"/>
      <c r="N216" s="14"/>
    </row>
    <row r="217" spans="1:14" x14ac:dyDescent="0.3">
      <c r="A217" s="3"/>
      <c r="B217" s="3">
        <v>2018</v>
      </c>
      <c r="C217" s="3">
        <v>12</v>
      </c>
      <c r="D217" s="3">
        <v>28</v>
      </c>
      <c r="E217" s="3" t="s">
        <v>42</v>
      </c>
      <c r="F217" s="3"/>
      <c r="G217" s="3"/>
      <c r="H217" s="3"/>
      <c r="I217" s="3">
        <v>1</v>
      </c>
      <c r="J217" s="3"/>
      <c r="K217" s="3"/>
      <c r="L217" s="14" t="s">
        <v>206</v>
      </c>
      <c r="M217" s="14"/>
      <c r="N217" s="14"/>
    </row>
    <row r="218" spans="1:14" x14ac:dyDescent="0.3">
      <c r="A218" s="3"/>
      <c r="B218" s="3">
        <v>2018</v>
      </c>
      <c r="C218" s="3">
        <v>12</v>
      </c>
      <c r="D218" s="3">
        <v>31</v>
      </c>
      <c r="E218" s="3" t="s">
        <v>16</v>
      </c>
      <c r="F218" s="3"/>
      <c r="G218" s="3"/>
      <c r="H218" s="3">
        <v>0.8</v>
      </c>
      <c r="I218" s="3"/>
      <c r="J218" s="3"/>
      <c r="K218" s="3"/>
      <c r="L218" s="14" t="s">
        <v>132</v>
      </c>
      <c r="M218" s="14"/>
      <c r="N218" s="14"/>
    </row>
    <row r="219" spans="1:14" x14ac:dyDescent="0.3">
      <c r="A219" s="3"/>
      <c r="B219" s="3">
        <v>2019</v>
      </c>
      <c r="C219" s="3">
        <v>1</v>
      </c>
      <c r="D219" s="3">
        <v>4</v>
      </c>
      <c r="E219" s="3" t="s">
        <v>16</v>
      </c>
      <c r="F219" s="3">
        <v>1</v>
      </c>
      <c r="G219" s="3"/>
      <c r="H219" s="3">
        <v>0.3</v>
      </c>
      <c r="I219" s="3"/>
      <c r="J219" s="3"/>
      <c r="K219" s="3"/>
      <c r="L219" s="14" t="s">
        <v>278</v>
      </c>
      <c r="M219" s="14"/>
      <c r="N219" s="14"/>
    </row>
    <row r="220" spans="1:14" x14ac:dyDescent="0.3">
      <c r="A220" s="3"/>
      <c r="B220" s="3">
        <v>2019</v>
      </c>
      <c r="C220" s="3">
        <v>2</v>
      </c>
      <c r="D220" s="3">
        <v>19</v>
      </c>
      <c r="E220" s="3" t="s">
        <v>78</v>
      </c>
      <c r="F220" s="3">
        <v>0.7</v>
      </c>
      <c r="G220" s="3"/>
      <c r="H220" s="3"/>
      <c r="I220" s="3"/>
      <c r="J220" s="3"/>
      <c r="K220" s="3"/>
      <c r="L220" s="14" t="s">
        <v>54</v>
      </c>
      <c r="M220" s="14"/>
      <c r="N220" s="14"/>
    </row>
    <row r="221" spans="1:14" x14ac:dyDescent="0.3">
      <c r="A221" s="3"/>
      <c r="B221" s="3">
        <v>2019</v>
      </c>
      <c r="C221" s="3">
        <v>2</v>
      </c>
      <c r="D221" s="3">
        <v>20</v>
      </c>
      <c r="E221" s="3" t="s">
        <v>15</v>
      </c>
      <c r="F221" s="3">
        <v>1</v>
      </c>
      <c r="G221" s="3"/>
      <c r="H221" s="3"/>
      <c r="I221" s="3"/>
      <c r="J221" s="3"/>
      <c r="K221" s="3"/>
      <c r="L221" s="14" t="s">
        <v>54</v>
      </c>
      <c r="M221" s="14"/>
      <c r="N221" s="14"/>
    </row>
    <row r="222" spans="1:14" x14ac:dyDescent="0.3">
      <c r="A222" s="3"/>
      <c r="B222" s="3">
        <v>2019</v>
      </c>
      <c r="C222" s="3">
        <v>2</v>
      </c>
      <c r="D222" s="3">
        <v>26</v>
      </c>
      <c r="E222" s="3" t="s">
        <v>15</v>
      </c>
      <c r="F222" s="3">
        <v>0.7</v>
      </c>
      <c r="G222" s="3"/>
      <c r="H222" s="3"/>
      <c r="I222" s="3"/>
      <c r="J222" s="3"/>
      <c r="K222" s="3"/>
      <c r="L222" s="14" t="s">
        <v>54</v>
      </c>
      <c r="M222" s="14"/>
      <c r="N222" s="14"/>
    </row>
    <row r="223" spans="1:14" x14ac:dyDescent="0.3">
      <c r="A223" s="3"/>
      <c r="B223" s="3">
        <v>2019</v>
      </c>
      <c r="C223" s="3">
        <v>2</v>
      </c>
      <c r="D223" s="3">
        <v>26</v>
      </c>
      <c r="E223" s="3" t="s">
        <v>15</v>
      </c>
      <c r="F223" s="3"/>
      <c r="G223" s="3">
        <v>0.3</v>
      </c>
      <c r="H223" s="3"/>
      <c r="I223" s="3"/>
      <c r="J223" s="3"/>
      <c r="K223" s="3"/>
      <c r="L223" s="14" t="s">
        <v>113</v>
      </c>
      <c r="M223" s="14"/>
      <c r="N223" s="14"/>
    </row>
    <row r="224" spans="1:14" x14ac:dyDescent="0.3">
      <c r="A224" s="3"/>
      <c r="B224" s="3">
        <v>2019</v>
      </c>
      <c r="C224" s="3">
        <v>2</v>
      </c>
      <c r="D224" s="3">
        <v>28</v>
      </c>
      <c r="E224" s="3" t="s">
        <v>15</v>
      </c>
      <c r="F224" s="3">
        <v>0.6</v>
      </c>
      <c r="G224" s="3"/>
      <c r="H224" s="3"/>
      <c r="I224" s="3"/>
      <c r="J224" s="3"/>
      <c r="K224" s="3"/>
      <c r="L224" s="14" t="s">
        <v>54</v>
      </c>
      <c r="M224" s="14"/>
      <c r="N224" s="14"/>
    </row>
    <row r="225" spans="1:14" x14ac:dyDescent="0.3">
      <c r="A225" s="3"/>
      <c r="B225" s="3">
        <v>2019</v>
      </c>
      <c r="C225" s="3">
        <v>2</v>
      </c>
      <c r="D225" s="3">
        <v>28</v>
      </c>
      <c r="E225" s="3" t="s">
        <v>15</v>
      </c>
      <c r="F225" s="3"/>
      <c r="G225" s="3">
        <v>0.6</v>
      </c>
      <c r="H225" s="3"/>
      <c r="I225" s="3"/>
      <c r="J225" s="3"/>
      <c r="K225" s="3"/>
      <c r="L225" s="14" t="s">
        <v>54</v>
      </c>
      <c r="M225" s="14"/>
      <c r="N225" s="14"/>
    </row>
    <row r="226" spans="1:14" x14ac:dyDescent="0.3">
      <c r="A226" s="3"/>
      <c r="B226" s="3">
        <v>2019</v>
      </c>
      <c r="C226" s="3">
        <v>3</v>
      </c>
      <c r="D226" s="3">
        <v>4</v>
      </c>
      <c r="E226" s="3" t="s">
        <v>15</v>
      </c>
      <c r="F226" s="3">
        <v>0.5</v>
      </c>
      <c r="G226" s="3"/>
      <c r="H226" s="3"/>
      <c r="I226" s="3"/>
      <c r="J226" s="3"/>
      <c r="K226" s="3"/>
      <c r="L226" s="14" t="s">
        <v>54</v>
      </c>
      <c r="M226" s="14"/>
      <c r="N226" s="14"/>
    </row>
    <row r="227" spans="1:14" x14ac:dyDescent="0.3">
      <c r="A227" s="3"/>
      <c r="B227" s="3">
        <v>2019</v>
      </c>
      <c r="C227" s="3">
        <v>3</v>
      </c>
      <c r="D227" s="3">
        <v>6</v>
      </c>
      <c r="E227" s="3" t="s">
        <v>15</v>
      </c>
      <c r="F227" s="3"/>
      <c r="G227" s="3"/>
      <c r="H227" s="3"/>
      <c r="I227" s="3"/>
      <c r="J227" s="3"/>
      <c r="K227" s="3"/>
      <c r="L227" s="14" t="s">
        <v>54</v>
      </c>
      <c r="M227" s="14"/>
      <c r="N227" s="14"/>
    </row>
    <row r="228" spans="1:14" x14ac:dyDescent="0.3">
      <c r="A228" s="3"/>
      <c r="B228" s="3">
        <v>2019</v>
      </c>
      <c r="C228" s="3">
        <v>3</v>
      </c>
      <c r="D228" s="3">
        <v>6</v>
      </c>
      <c r="E228" s="3" t="s">
        <v>15</v>
      </c>
      <c r="F228" s="3"/>
      <c r="G228" s="3">
        <v>0.8</v>
      </c>
      <c r="H228" s="3"/>
      <c r="I228" s="3"/>
      <c r="J228" s="3"/>
      <c r="K228" s="3"/>
      <c r="L228" s="14" t="s">
        <v>54</v>
      </c>
      <c r="M228" s="14"/>
      <c r="N228" s="14"/>
    </row>
    <row r="229" spans="1:14" x14ac:dyDescent="0.3">
      <c r="A229" s="3"/>
      <c r="B229" s="3">
        <v>2019</v>
      </c>
      <c r="C229" s="3">
        <v>3</v>
      </c>
      <c r="D229" s="3">
        <v>8</v>
      </c>
      <c r="E229" s="3" t="s">
        <v>78</v>
      </c>
      <c r="F229" s="3">
        <v>0.8</v>
      </c>
      <c r="G229" s="3"/>
      <c r="H229" s="3"/>
      <c r="I229" s="3"/>
      <c r="J229" s="3"/>
      <c r="K229" s="3"/>
      <c r="L229" s="14" t="s">
        <v>199</v>
      </c>
      <c r="M229" s="14"/>
      <c r="N229" s="14"/>
    </row>
    <row r="230" spans="1:14" x14ac:dyDescent="0.3">
      <c r="A230" s="3"/>
      <c r="B230" s="3">
        <v>2019</v>
      </c>
      <c r="C230" s="3">
        <v>3</v>
      </c>
      <c r="D230" s="3">
        <v>12</v>
      </c>
      <c r="E230" s="3" t="s">
        <v>15</v>
      </c>
      <c r="F230" s="3">
        <v>0.7</v>
      </c>
      <c r="G230" s="3"/>
      <c r="H230" s="3"/>
      <c r="I230" s="3"/>
      <c r="J230" s="3"/>
      <c r="K230" s="3"/>
      <c r="L230" s="14" t="s">
        <v>54</v>
      </c>
      <c r="M230" s="14"/>
      <c r="N230" s="14"/>
    </row>
    <row r="231" spans="1:14" x14ac:dyDescent="0.3">
      <c r="A231" s="3"/>
      <c r="B231" s="3">
        <v>2019</v>
      </c>
      <c r="C231" s="3">
        <v>3</v>
      </c>
      <c r="D231" s="3">
        <v>13</v>
      </c>
      <c r="E231" s="3" t="s">
        <v>15</v>
      </c>
      <c r="F231" s="3">
        <v>0.3</v>
      </c>
      <c r="G231" s="3"/>
      <c r="H231" s="3"/>
      <c r="I231" s="3"/>
      <c r="J231" s="3"/>
      <c r="K231" s="3"/>
      <c r="L231" s="14" t="s">
        <v>54</v>
      </c>
      <c r="M231" s="14"/>
      <c r="N231" s="14"/>
    </row>
    <row r="232" spans="1:14" x14ac:dyDescent="0.3">
      <c r="A232" s="3"/>
      <c r="B232" s="3">
        <v>2019</v>
      </c>
      <c r="C232" s="3">
        <v>3</v>
      </c>
      <c r="D232" s="3">
        <v>13</v>
      </c>
      <c r="E232" s="3" t="s">
        <v>15</v>
      </c>
      <c r="F232" s="3"/>
      <c r="G232" s="3">
        <v>1.2</v>
      </c>
      <c r="H232" s="3"/>
      <c r="I232" s="3"/>
      <c r="J232" s="3"/>
      <c r="K232" s="3"/>
      <c r="L232" s="14" t="s">
        <v>54</v>
      </c>
      <c r="M232" s="14"/>
      <c r="N232" s="14"/>
    </row>
    <row r="233" spans="1:14" x14ac:dyDescent="0.3">
      <c r="A233" s="3"/>
      <c r="B233" s="3">
        <v>2019</v>
      </c>
      <c r="C233" s="3">
        <v>4</v>
      </c>
      <c r="D233" s="3">
        <v>1</v>
      </c>
      <c r="E233" s="3" t="s">
        <v>15</v>
      </c>
      <c r="F233" s="3">
        <v>0.4</v>
      </c>
      <c r="G233" s="3"/>
      <c r="H233" s="3"/>
      <c r="I233" s="3"/>
      <c r="J233" s="3"/>
      <c r="K233" s="3"/>
      <c r="L233" s="14" t="s">
        <v>54</v>
      </c>
      <c r="M233" s="14"/>
      <c r="N233" s="14"/>
    </row>
    <row r="234" spans="1:14" x14ac:dyDescent="0.3">
      <c r="A234" s="3"/>
      <c r="B234" s="3">
        <v>2019</v>
      </c>
      <c r="C234" s="3">
        <v>4</v>
      </c>
      <c r="D234" s="3">
        <v>1</v>
      </c>
      <c r="E234" s="3" t="s">
        <v>15</v>
      </c>
      <c r="F234" s="3"/>
      <c r="G234" s="3">
        <v>0.8</v>
      </c>
      <c r="H234" s="3"/>
      <c r="I234" s="3"/>
      <c r="J234" s="3"/>
      <c r="K234" s="3"/>
      <c r="L234" s="14" t="s">
        <v>110</v>
      </c>
      <c r="M234" s="14"/>
      <c r="N234" s="14"/>
    </row>
    <row r="235" spans="1:14" x14ac:dyDescent="0.3">
      <c r="A235" s="3"/>
      <c r="B235" s="3">
        <v>2019</v>
      </c>
      <c r="C235" s="3">
        <v>4</v>
      </c>
      <c r="D235" s="3">
        <v>11</v>
      </c>
      <c r="E235" s="3" t="s">
        <v>15</v>
      </c>
      <c r="F235" s="3"/>
      <c r="G235" s="3">
        <v>1.2</v>
      </c>
      <c r="H235" s="3"/>
      <c r="I235" s="3"/>
      <c r="J235" s="3"/>
      <c r="K235" s="3"/>
      <c r="L235" s="14" t="s">
        <v>54</v>
      </c>
      <c r="M235" s="14"/>
      <c r="N235" s="14"/>
    </row>
    <row r="236" spans="1:14" x14ac:dyDescent="0.3">
      <c r="A236" s="3"/>
      <c r="B236" s="3">
        <v>2019</v>
      </c>
      <c r="C236" s="3">
        <v>4</v>
      </c>
      <c r="D236" s="3">
        <v>16</v>
      </c>
      <c r="E236" s="3" t="s">
        <v>15</v>
      </c>
      <c r="F236" s="3"/>
      <c r="G236" s="3">
        <v>1.2</v>
      </c>
      <c r="H236" s="3"/>
      <c r="I236" s="3"/>
      <c r="J236" s="3"/>
      <c r="K236" s="3"/>
      <c r="L236" s="14" t="s">
        <v>110</v>
      </c>
      <c r="M236" s="14"/>
      <c r="N236" s="14"/>
    </row>
    <row r="237" spans="1:14" x14ac:dyDescent="0.3">
      <c r="A237" s="3"/>
      <c r="B237" s="3">
        <v>2019</v>
      </c>
      <c r="C237" s="3">
        <v>5</v>
      </c>
      <c r="D237" s="3">
        <v>8</v>
      </c>
      <c r="E237" s="3" t="s">
        <v>15</v>
      </c>
      <c r="F237" s="3">
        <v>1.1000000000000001</v>
      </c>
      <c r="G237" s="3"/>
      <c r="H237" s="3"/>
      <c r="I237" s="3"/>
      <c r="J237" s="3"/>
      <c r="K237" s="3"/>
      <c r="L237" s="14" t="s">
        <v>54</v>
      </c>
      <c r="M237" s="14"/>
      <c r="N237" s="14"/>
    </row>
    <row r="238" spans="1:14" x14ac:dyDescent="0.3">
      <c r="A238" s="3"/>
      <c r="B238" s="3">
        <v>2019</v>
      </c>
      <c r="C238" s="3">
        <v>5</v>
      </c>
      <c r="D238" s="3">
        <v>16</v>
      </c>
      <c r="E238" s="3" t="s">
        <v>15</v>
      </c>
      <c r="F238" s="3"/>
      <c r="G238" s="3">
        <v>0.8</v>
      </c>
      <c r="H238" s="3"/>
      <c r="I238" s="3"/>
      <c r="J238" s="3"/>
      <c r="K238" s="3"/>
      <c r="L238" s="14" t="s">
        <v>54</v>
      </c>
      <c r="M238" s="14"/>
      <c r="N238" s="14"/>
    </row>
    <row r="239" spans="1:14" x14ac:dyDescent="0.3">
      <c r="A239" s="3"/>
      <c r="B239" s="3">
        <v>2019</v>
      </c>
      <c r="C239" s="3">
        <v>5</v>
      </c>
      <c r="D239" s="3">
        <v>27</v>
      </c>
      <c r="E239" s="3" t="s">
        <v>15</v>
      </c>
      <c r="F239" s="3"/>
      <c r="G239" s="3">
        <v>1.4</v>
      </c>
      <c r="H239" s="3"/>
      <c r="I239" s="3"/>
      <c r="J239" s="3"/>
      <c r="K239" s="3"/>
      <c r="L239" s="14" t="s">
        <v>279</v>
      </c>
      <c r="M239" s="14"/>
      <c r="N239" s="14"/>
    </row>
    <row r="240" spans="1:14" x14ac:dyDescent="0.3">
      <c r="A240" s="3"/>
      <c r="B240" s="3">
        <v>2019</v>
      </c>
      <c r="C240" s="3">
        <v>6</v>
      </c>
      <c r="D240" s="3">
        <v>4</v>
      </c>
      <c r="E240" s="3" t="s">
        <v>15</v>
      </c>
      <c r="F240" s="3">
        <v>0.8</v>
      </c>
      <c r="G240" s="3"/>
      <c r="H240" s="3"/>
      <c r="I240" s="3"/>
      <c r="J240" s="3"/>
      <c r="K240" s="3"/>
      <c r="L240" s="14" t="s">
        <v>92</v>
      </c>
      <c r="M240" s="14"/>
      <c r="N240" s="14"/>
    </row>
    <row r="241" spans="1:14" x14ac:dyDescent="0.3">
      <c r="A241" s="3"/>
      <c r="B241" s="3">
        <v>2019</v>
      </c>
      <c r="C241" s="3">
        <v>6</v>
      </c>
      <c r="D241" s="3">
        <v>6</v>
      </c>
      <c r="E241" s="3" t="s">
        <v>15</v>
      </c>
      <c r="F241" s="3"/>
      <c r="G241" s="3">
        <v>1.5</v>
      </c>
      <c r="H241" s="3"/>
      <c r="I241" s="3"/>
      <c r="J241" s="3"/>
      <c r="K241" s="3"/>
      <c r="L241" s="14" t="s">
        <v>110</v>
      </c>
      <c r="M241" s="14"/>
      <c r="N241" s="14"/>
    </row>
    <row r="242" spans="1:14" x14ac:dyDescent="0.3">
      <c r="A242" s="3"/>
      <c r="B242" s="3">
        <v>2019</v>
      </c>
      <c r="C242" s="3">
        <v>6</v>
      </c>
      <c r="D242" s="3">
        <v>19</v>
      </c>
      <c r="E242" s="3" t="s">
        <v>15</v>
      </c>
      <c r="F242" s="3"/>
      <c r="G242" s="3">
        <v>1.1000000000000001</v>
      </c>
      <c r="H242" s="3"/>
      <c r="I242" s="3"/>
      <c r="J242" s="3"/>
      <c r="K242" s="3"/>
      <c r="L242" s="14" t="s">
        <v>277</v>
      </c>
      <c r="M242" s="14"/>
      <c r="N242" s="14"/>
    </row>
    <row r="243" spans="1:14" x14ac:dyDescent="0.3">
      <c r="A243" s="3"/>
      <c r="B243" s="3">
        <v>2019</v>
      </c>
      <c r="C243" s="3">
        <v>6</v>
      </c>
      <c r="D243" s="3">
        <v>24</v>
      </c>
      <c r="E243" s="3" t="s">
        <v>15</v>
      </c>
      <c r="F243" s="3"/>
      <c r="G243" s="3">
        <v>1.1000000000000001</v>
      </c>
      <c r="H243" s="3"/>
      <c r="I243" s="3"/>
      <c r="J243" s="3"/>
      <c r="K243" s="3"/>
      <c r="L243" s="14" t="s">
        <v>270</v>
      </c>
      <c r="M243" s="14"/>
      <c r="N243" s="14"/>
    </row>
    <row r="244" spans="1:14" x14ac:dyDescent="0.3">
      <c r="A244" s="3"/>
      <c r="B244" s="3">
        <v>2019</v>
      </c>
      <c r="C244" s="3">
        <v>7</v>
      </c>
      <c r="D244" s="3">
        <v>8</v>
      </c>
      <c r="E244" s="3" t="s">
        <v>15</v>
      </c>
      <c r="F244" s="3"/>
      <c r="G244" s="3">
        <v>1.9</v>
      </c>
      <c r="H244" s="3"/>
      <c r="I244" s="3"/>
      <c r="J244" s="3"/>
      <c r="K244" s="3"/>
      <c r="L244" s="14" t="s">
        <v>270</v>
      </c>
      <c r="M244" s="14"/>
      <c r="N244" s="14"/>
    </row>
    <row r="245" spans="1:14" x14ac:dyDescent="0.3">
      <c r="A245" s="3"/>
      <c r="B245" s="3">
        <v>2019</v>
      </c>
      <c r="C245" s="3">
        <v>7</v>
      </c>
      <c r="D245" s="3">
        <v>15</v>
      </c>
      <c r="E245" s="3" t="s">
        <v>15</v>
      </c>
      <c r="F245" s="3">
        <v>1.2</v>
      </c>
      <c r="G245" s="3"/>
      <c r="H245" s="3"/>
      <c r="I245" s="3"/>
      <c r="J245" s="3"/>
      <c r="K245" s="3"/>
      <c r="L245" s="14" t="s">
        <v>280</v>
      </c>
      <c r="M245" s="14"/>
      <c r="N245" s="14"/>
    </row>
    <row r="246" spans="1:14" x14ac:dyDescent="0.3">
      <c r="A246" s="3"/>
      <c r="B246" s="3">
        <v>2019</v>
      </c>
      <c r="C246" s="3">
        <v>7</v>
      </c>
      <c r="D246" s="3">
        <v>22</v>
      </c>
      <c r="E246" s="3" t="s">
        <v>15</v>
      </c>
      <c r="F246" s="3"/>
      <c r="G246" s="3">
        <v>1.7</v>
      </c>
      <c r="H246" s="3"/>
      <c r="I246" s="3"/>
      <c r="J246" s="3"/>
      <c r="K246" s="3"/>
      <c r="L246" s="14" t="s">
        <v>35</v>
      </c>
      <c r="M246" s="14"/>
      <c r="N246" s="14"/>
    </row>
    <row r="247" spans="1:14" x14ac:dyDescent="0.3">
      <c r="A247" s="3"/>
      <c r="B247" s="3">
        <v>2019</v>
      </c>
      <c r="C247" s="3">
        <v>8</v>
      </c>
      <c r="D247" s="3">
        <v>12</v>
      </c>
      <c r="E247" s="3" t="s">
        <v>78</v>
      </c>
      <c r="F247" s="3">
        <v>1.3</v>
      </c>
      <c r="G247" s="3"/>
      <c r="H247" s="3"/>
      <c r="I247" s="3"/>
      <c r="J247" s="3"/>
      <c r="K247" s="3"/>
      <c r="L247" s="14" t="s">
        <v>35</v>
      </c>
      <c r="M247" s="14"/>
      <c r="N247" s="14"/>
    </row>
    <row r="248" spans="1:14" x14ac:dyDescent="0.3">
      <c r="A248" s="3"/>
      <c r="B248" s="3">
        <v>2019</v>
      </c>
      <c r="C248" s="3">
        <v>8</v>
      </c>
      <c r="D248" s="3">
        <v>14</v>
      </c>
      <c r="E248" s="3" t="s">
        <v>78</v>
      </c>
      <c r="F248" s="3">
        <v>1.4</v>
      </c>
      <c r="G248" s="3"/>
      <c r="H248" s="3"/>
      <c r="I248" s="3"/>
      <c r="J248" s="3"/>
      <c r="K248" s="3"/>
      <c r="L248" s="14" t="s">
        <v>281</v>
      </c>
      <c r="M248" s="14"/>
      <c r="N248" s="14"/>
    </row>
    <row r="249" spans="1:14" x14ac:dyDescent="0.3">
      <c r="A249" s="3"/>
      <c r="B249" s="3">
        <v>2019</v>
      </c>
      <c r="C249" s="3">
        <v>8</v>
      </c>
      <c r="D249" s="3">
        <v>16</v>
      </c>
      <c r="E249" s="3" t="s">
        <v>15</v>
      </c>
      <c r="F249" s="3">
        <v>0.8</v>
      </c>
      <c r="G249" s="3"/>
      <c r="H249" s="3"/>
      <c r="I249" s="3"/>
      <c r="J249" s="3"/>
      <c r="K249" s="3"/>
      <c r="L249" s="14" t="s">
        <v>197</v>
      </c>
      <c r="M249" s="14"/>
      <c r="N249" s="14"/>
    </row>
    <row r="250" spans="1:14" x14ac:dyDescent="0.3">
      <c r="A250" s="3"/>
      <c r="B250" s="3">
        <v>2019</v>
      </c>
      <c r="C250" s="3">
        <v>9</v>
      </c>
      <c r="D250" s="3">
        <v>4</v>
      </c>
      <c r="E250" s="3" t="s">
        <v>15</v>
      </c>
      <c r="F250" s="3">
        <v>1.3</v>
      </c>
      <c r="G250" s="3"/>
      <c r="H250" s="3"/>
      <c r="I250" s="3"/>
      <c r="J250" s="3"/>
      <c r="K250" s="3"/>
      <c r="L250" s="14" t="s">
        <v>282</v>
      </c>
      <c r="M250" s="14"/>
      <c r="N250" s="14"/>
    </row>
    <row r="251" spans="1:14" x14ac:dyDescent="0.3">
      <c r="A251" s="3"/>
      <c r="B251" s="3">
        <v>2019</v>
      </c>
      <c r="C251" s="3">
        <v>12</v>
      </c>
      <c r="D251" s="3">
        <v>24</v>
      </c>
      <c r="E251" s="3" t="s">
        <v>15</v>
      </c>
      <c r="F251" s="3">
        <v>1.2</v>
      </c>
      <c r="G251" s="3"/>
      <c r="H251" s="3"/>
      <c r="I251" s="3"/>
      <c r="J251" s="3"/>
      <c r="K251" s="3"/>
      <c r="L251" s="14" t="s">
        <v>116</v>
      </c>
      <c r="M251" s="14"/>
      <c r="N251" s="14"/>
    </row>
    <row r="252" spans="1:14" x14ac:dyDescent="0.3">
      <c r="A252" s="3"/>
      <c r="B252" s="3">
        <v>2020</v>
      </c>
      <c r="C252" s="3">
        <v>1</v>
      </c>
      <c r="D252" s="3">
        <v>7</v>
      </c>
      <c r="E252" s="3" t="s">
        <v>15</v>
      </c>
      <c r="F252" s="3"/>
      <c r="G252" s="3">
        <v>2.2000000000000002</v>
      </c>
      <c r="H252" s="3"/>
      <c r="I252" s="3"/>
      <c r="J252" s="3"/>
      <c r="K252" s="3"/>
      <c r="L252" s="14" t="s">
        <v>283</v>
      </c>
      <c r="M252" s="14"/>
      <c r="N252" s="14"/>
    </row>
    <row r="253" spans="1:14" x14ac:dyDescent="0.3">
      <c r="A253" s="3"/>
      <c r="B253" s="3">
        <v>2020</v>
      </c>
      <c r="C253" s="3">
        <v>2</v>
      </c>
      <c r="D253" s="3">
        <v>11</v>
      </c>
      <c r="E253" s="3" t="s">
        <v>15</v>
      </c>
      <c r="F253" s="3">
        <v>1.2</v>
      </c>
      <c r="G253" s="3"/>
      <c r="H253" s="3"/>
      <c r="I253" s="3"/>
      <c r="J253" s="3"/>
      <c r="K253" s="3"/>
      <c r="L253" s="14" t="s">
        <v>201</v>
      </c>
      <c r="M253" s="14"/>
      <c r="N253" s="14"/>
    </row>
    <row r="254" spans="1:14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14"/>
      <c r="M254" s="14"/>
      <c r="N254" s="14"/>
    </row>
    <row r="255" spans="1:14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14"/>
      <c r="M255" s="14"/>
      <c r="N255" s="14"/>
    </row>
    <row r="256" spans="1:14" x14ac:dyDescent="0.3">
      <c r="A256" s="8" t="s">
        <v>284</v>
      </c>
      <c r="B256" s="17" t="s">
        <v>2</v>
      </c>
      <c r="C256" s="17" t="s">
        <v>3</v>
      </c>
      <c r="D256" s="17" t="s">
        <v>4</v>
      </c>
      <c r="E256" s="17" t="s">
        <v>5</v>
      </c>
      <c r="F256" s="16" t="s">
        <v>6</v>
      </c>
      <c r="G256" s="16"/>
      <c r="H256" s="16" t="s">
        <v>7</v>
      </c>
      <c r="I256" s="16"/>
      <c r="J256" s="16" t="s">
        <v>8</v>
      </c>
      <c r="K256" s="16"/>
      <c r="L256" s="17" t="s">
        <v>9</v>
      </c>
      <c r="M256" s="17"/>
      <c r="N256" s="17"/>
    </row>
    <row r="257" spans="1:14" x14ac:dyDescent="0.3">
      <c r="A257" s="5" t="s">
        <v>10</v>
      </c>
      <c r="B257" s="17"/>
      <c r="C257" s="17"/>
      <c r="D257" s="17"/>
      <c r="E257" s="17"/>
      <c r="F257" s="8" t="s">
        <v>11</v>
      </c>
      <c r="G257" s="8" t="s">
        <v>12</v>
      </c>
      <c r="H257" s="8" t="s">
        <v>13</v>
      </c>
      <c r="I257" s="8" t="s">
        <v>14</v>
      </c>
      <c r="J257" s="8" t="s">
        <v>11</v>
      </c>
      <c r="K257" s="8" t="s">
        <v>12</v>
      </c>
      <c r="L257" s="17"/>
      <c r="M257" s="17"/>
      <c r="N257" s="17"/>
    </row>
    <row r="258" spans="1:14" x14ac:dyDescent="0.3">
      <c r="A258" s="3"/>
      <c r="B258" s="3">
        <v>2019</v>
      </c>
      <c r="C258" s="3">
        <v>11</v>
      </c>
      <c r="D258" s="3">
        <v>17</v>
      </c>
      <c r="E258" s="3" t="s">
        <v>16</v>
      </c>
      <c r="F258" s="3">
        <v>1.2</v>
      </c>
      <c r="G258" s="3"/>
      <c r="H258" s="3"/>
      <c r="I258" s="3"/>
      <c r="J258" s="3"/>
      <c r="K258" s="3"/>
      <c r="L258" s="14" t="s">
        <v>768</v>
      </c>
      <c r="M258" s="14"/>
      <c r="N258" s="14"/>
    </row>
    <row r="259" spans="1:14" x14ac:dyDescent="0.3">
      <c r="A259" s="3"/>
      <c r="B259" s="3">
        <v>2020</v>
      </c>
      <c r="C259" s="3">
        <v>1</v>
      </c>
      <c r="D259" s="3">
        <v>2</v>
      </c>
      <c r="E259" s="3" t="s">
        <v>16</v>
      </c>
      <c r="F259" s="3">
        <v>1.2</v>
      </c>
      <c r="G259" s="3"/>
      <c r="H259" s="3"/>
      <c r="I259" s="3"/>
      <c r="J259" s="3"/>
      <c r="K259" s="3"/>
      <c r="L259" s="14" t="s">
        <v>285</v>
      </c>
      <c r="M259" s="14"/>
      <c r="N259" s="14"/>
    </row>
    <row r="260" spans="1:14" x14ac:dyDescent="0.3">
      <c r="A260" s="3"/>
      <c r="B260" s="3">
        <v>2020</v>
      </c>
      <c r="C260" s="3">
        <v>2</v>
      </c>
      <c r="D260" s="3">
        <v>16</v>
      </c>
      <c r="E260" s="3" t="s">
        <v>16</v>
      </c>
      <c r="F260" s="3">
        <v>1</v>
      </c>
      <c r="G260" s="3"/>
      <c r="H260" s="3"/>
      <c r="I260" s="3"/>
      <c r="J260" s="3"/>
      <c r="K260" s="3"/>
      <c r="L260" s="14" t="s">
        <v>64</v>
      </c>
      <c r="M260" s="14"/>
      <c r="N260" s="14"/>
    </row>
    <row r="261" spans="1:14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14"/>
      <c r="M261" s="14"/>
      <c r="N261" s="14"/>
    </row>
    <row r="262" spans="1:14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14"/>
      <c r="M262" s="14"/>
      <c r="N262" s="14"/>
    </row>
    <row r="263" spans="1:14" x14ac:dyDescent="0.3">
      <c r="A263" s="8" t="s">
        <v>286</v>
      </c>
      <c r="B263" s="17" t="s">
        <v>2</v>
      </c>
      <c r="C263" s="17" t="s">
        <v>3</v>
      </c>
      <c r="D263" s="17" t="s">
        <v>4</v>
      </c>
      <c r="E263" s="17" t="s">
        <v>5</v>
      </c>
      <c r="F263" s="16" t="s">
        <v>6</v>
      </c>
      <c r="G263" s="16"/>
      <c r="H263" s="16" t="s">
        <v>7</v>
      </c>
      <c r="I263" s="16"/>
      <c r="J263" s="16" t="s">
        <v>8</v>
      </c>
      <c r="K263" s="16"/>
      <c r="L263" s="17" t="s">
        <v>9</v>
      </c>
      <c r="M263" s="17"/>
      <c r="N263" s="17"/>
    </row>
    <row r="264" spans="1:14" x14ac:dyDescent="0.3">
      <c r="A264" s="5" t="s">
        <v>97</v>
      </c>
      <c r="B264" s="17"/>
      <c r="C264" s="17"/>
      <c r="D264" s="17"/>
      <c r="E264" s="17"/>
      <c r="F264" s="8" t="s">
        <v>11</v>
      </c>
      <c r="G264" s="8" t="s">
        <v>12</v>
      </c>
      <c r="H264" s="8" t="s">
        <v>13</v>
      </c>
      <c r="I264" s="8" t="s">
        <v>14</v>
      </c>
      <c r="J264" s="8" t="s">
        <v>11</v>
      </c>
      <c r="K264" s="8" t="s">
        <v>12</v>
      </c>
      <c r="L264" s="17"/>
      <c r="M264" s="17"/>
      <c r="N264" s="17"/>
    </row>
    <row r="265" spans="1:14" x14ac:dyDescent="0.3">
      <c r="A265" s="3"/>
      <c r="B265" s="3" t="s">
        <v>228</v>
      </c>
      <c r="C265" s="3" t="s">
        <v>228</v>
      </c>
      <c r="D265" s="3" t="s">
        <v>228</v>
      </c>
      <c r="E265" s="3" t="s">
        <v>228</v>
      </c>
      <c r="F265" s="3" t="s">
        <v>228</v>
      </c>
      <c r="G265" s="3" t="s">
        <v>228</v>
      </c>
      <c r="H265" s="3" t="s">
        <v>228</v>
      </c>
      <c r="I265" s="3" t="s">
        <v>228</v>
      </c>
      <c r="J265" s="3" t="s">
        <v>228</v>
      </c>
      <c r="K265" s="3" t="s">
        <v>228</v>
      </c>
      <c r="L265" s="14" t="s">
        <v>228</v>
      </c>
      <c r="M265" s="14"/>
      <c r="N265" s="14"/>
    </row>
    <row r="266" spans="1:14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14"/>
      <c r="M266" s="14"/>
      <c r="N266" s="14"/>
    </row>
    <row r="267" spans="1:14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14"/>
      <c r="M267" s="14"/>
      <c r="N267" s="14"/>
    </row>
    <row r="268" spans="1:14" x14ac:dyDescent="0.3">
      <c r="A268" s="8" t="s">
        <v>287</v>
      </c>
      <c r="B268" s="17" t="s">
        <v>2</v>
      </c>
      <c r="C268" s="17" t="s">
        <v>3</v>
      </c>
      <c r="D268" s="17" t="s">
        <v>4</v>
      </c>
      <c r="E268" s="17" t="s">
        <v>5</v>
      </c>
      <c r="F268" s="16" t="s">
        <v>6</v>
      </c>
      <c r="G268" s="16"/>
      <c r="H268" s="16" t="s">
        <v>7</v>
      </c>
      <c r="I268" s="16"/>
      <c r="J268" s="16" t="s">
        <v>8</v>
      </c>
      <c r="K268" s="16"/>
      <c r="L268" s="17" t="s">
        <v>9</v>
      </c>
      <c r="M268" s="17"/>
      <c r="N268" s="17"/>
    </row>
    <row r="269" spans="1:14" x14ac:dyDescent="0.3">
      <c r="A269" s="5" t="s">
        <v>10</v>
      </c>
      <c r="B269" s="17"/>
      <c r="C269" s="17"/>
      <c r="D269" s="17"/>
      <c r="E269" s="17"/>
      <c r="F269" s="8" t="s">
        <v>11</v>
      </c>
      <c r="G269" s="8" t="s">
        <v>12</v>
      </c>
      <c r="H269" s="8" t="s">
        <v>13</v>
      </c>
      <c r="I269" s="8" t="s">
        <v>14</v>
      </c>
      <c r="J269" s="8" t="s">
        <v>11</v>
      </c>
      <c r="K269" s="8" t="s">
        <v>12</v>
      </c>
      <c r="L269" s="17"/>
      <c r="M269" s="17"/>
      <c r="N269" s="17"/>
    </row>
    <row r="270" spans="1:14" x14ac:dyDescent="0.3">
      <c r="A270" s="3"/>
      <c r="B270" s="3">
        <v>2019</v>
      </c>
      <c r="C270" s="3">
        <v>5</v>
      </c>
      <c r="D270" s="3">
        <v>26</v>
      </c>
      <c r="E270" s="3" t="s">
        <v>16</v>
      </c>
      <c r="F270" s="3">
        <v>1.2</v>
      </c>
      <c r="G270" s="3"/>
      <c r="H270" s="3"/>
      <c r="I270" s="3"/>
      <c r="J270" s="3"/>
      <c r="K270" s="3"/>
      <c r="L270" s="14" t="s">
        <v>288</v>
      </c>
      <c r="M270" s="14"/>
      <c r="N270" s="14"/>
    </row>
    <row r="271" spans="1:14" x14ac:dyDescent="0.3">
      <c r="A271" s="3"/>
      <c r="B271" s="3">
        <v>2019</v>
      </c>
      <c r="C271" s="3">
        <v>5</v>
      </c>
      <c r="D271" s="3">
        <v>27</v>
      </c>
      <c r="E271" s="3" t="s">
        <v>16</v>
      </c>
      <c r="F271" s="3">
        <v>1.1000000000000001</v>
      </c>
      <c r="G271" s="3"/>
      <c r="H271" s="3"/>
      <c r="I271" s="3"/>
      <c r="J271" s="3"/>
      <c r="K271" s="3"/>
      <c r="L271" s="14" t="s">
        <v>64</v>
      </c>
      <c r="M271" s="14"/>
      <c r="N271" s="14"/>
    </row>
    <row r="272" spans="1:14" x14ac:dyDescent="0.3">
      <c r="A272" s="3"/>
      <c r="B272" s="3">
        <v>2019</v>
      </c>
      <c r="C272" s="3">
        <v>6</v>
      </c>
      <c r="D272" s="3">
        <v>1</v>
      </c>
      <c r="E272" s="3" t="s">
        <v>16</v>
      </c>
      <c r="F272" s="3">
        <v>1.2</v>
      </c>
      <c r="G272" s="3"/>
      <c r="H272" s="3"/>
      <c r="I272" s="3"/>
      <c r="J272" s="3"/>
      <c r="K272" s="3"/>
      <c r="L272" s="14" t="s">
        <v>230</v>
      </c>
      <c r="M272" s="14"/>
      <c r="N272" s="14"/>
    </row>
    <row r="273" spans="1:14" x14ac:dyDescent="0.3">
      <c r="A273" s="3"/>
      <c r="B273" s="3">
        <v>2019</v>
      </c>
      <c r="C273" s="3">
        <v>6</v>
      </c>
      <c r="D273" s="3">
        <v>2</v>
      </c>
      <c r="E273" s="3" t="s">
        <v>16</v>
      </c>
      <c r="F273" s="3">
        <v>1.2</v>
      </c>
      <c r="G273" s="3"/>
      <c r="H273" s="3"/>
      <c r="I273" s="3"/>
      <c r="J273" s="3"/>
      <c r="K273" s="3"/>
      <c r="L273" s="14" t="s">
        <v>289</v>
      </c>
      <c r="M273" s="14"/>
      <c r="N273" s="14"/>
    </row>
    <row r="274" spans="1:14" x14ac:dyDescent="0.3">
      <c r="A274" s="3"/>
      <c r="B274" s="3">
        <v>2019</v>
      </c>
      <c r="C274" s="3">
        <v>6</v>
      </c>
      <c r="D274" s="3">
        <v>7</v>
      </c>
      <c r="E274" s="3" t="s">
        <v>16</v>
      </c>
      <c r="F274" s="3">
        <v>1</v>
      </c>
      <c r="G274" s="3"/>
      <c r="H274" s="3"/>
      <c r="I274" s="3"/>
      <c r="J274" s="3"/>
      <c r="K274" s="3"/>
      <c r="L274" s="14" t="s">
        <v>290</v>
      </c>
      <c r="M274" s="14"/>
      <c r="N274" s="14"/>
    </row>
    <row r="275" spans="1:14" x14ac:dyDescent="0.3">
      <c r="A275" s="3"/>
      <c r="B275" s="3">
        <v>2019</v>
      </c>
      <c r="C275" s="3">
        <v>6</v>
      </c>
      <c r="D275" s="3">
        <v>8</v>
      </c>
      <c r="E275" s="3" t="s">
        <v>16</v>
      </c>
      <c r="F275" s="3">
        <v>1.3</v>
      </c>
      <c r="G275" s="3"/>
      <c r="H275" s="3"/>
      <c r="I275" s="3"/>
      <c r="J275" s="3"/>
      <c r="K275" s="3"/>
      <c r="L275" s="14" t="s">
        <v>65</v>
      </c>
      <c r="M275" s="14"/>
      <c r="N275" s="14"/>
    </row>
    <row r="276" spans="1:14" x14ac:dyDescent="0.3">
      <c r="A276" s="3"/>
      <c r="B276" s="3">
        <v>2019</v>
      </c>
      <c r="C276" s="3">
        <v>6</v>
      </c>
      <c r="D276" s="3">
        <v>9</v>
      </c>
      <c r="E276" s="3" t="s">
        <v>16</v>
      </c>
      <c r="F276" s="3">
        <v>1.1000000000000001</v>
      </c>
      <c r="G276" s="3"/>
      <c r="H276" s="3"/>
      <c r="I276" s="3"/>
      <c r="J276" s="3"/>
      <c r="K276" s="3"/>
      <c r="L276" s="14" t="s">
        <v>291</v>
      </c>
      <c r="M276" s="14"/>
      <c r="N276" s="14"/>
    </row>
    <row r="277" spans="1:14" x14ac:dyDescent="0.3">
      <c r="A277" s="3"/>
      <c r="B277" s="3">
        <v>2019</v>
      </c>
      <c r="C277" s="3">
        <v>6</v>
      </c>
      <c r="D277" s="3">
        <v>12</v>
      </c>
      <c r="E277" s="3" t="s">
        <v>16</v>
      </c>
      <c r="F277" s="3">
        <v>1.1000000000000001</v>
      </c>
      <c r="G277" s="3"/>
      <c r="H277" s="3"/>
      <c r="I277" s="3"/>
      <c r="J277" s="3"/>
      <c r="K277" s="3"/>
      <c r="L277" s="14" t="s">
        <v>260</v>
      </c>
      <c r="M277" s="14"/>
      <c r="N277" s="14"/>
    </row>
    <row r="278" spans="1:14" x14ac:dyDescent="0.3">
      <c r="A278" s="3"/>
      <c r="B278" s="3">
        <v>2019</v>
      </c>
      <c r="C278" s="3">
        <v>6</v>
      </c>
      <c r="D278" s="3">
        <v>15</v>
      </c>
      <c r="E278" s="3" t="s">
        <v>16</v>
      </c>
      <c r="F278" s="3">
        <v>0.5</v>
      </c>
      <c r="G278" s="3"/>
      <c r="H278" s="3"/>
      <c r="I278" s="3"/>
      <c r="J278" s="3"/>
      <c r="K278" s="3"/>
      <c r="L278" s="14" t="s">
        <v>253</v>
      </c>
      <c r="M278" s="14"/>
      <c r="N278" s="14"/>
    </row>
    <row r="279" spans="1:14" x14ac:dyDescent="0.3">
      <c r="A279" s="3"/>
      <c r="B279" s="3">
        <v>2019</v>
      </c>
      <c r="C279" s="3">
        <v>6</v>
      </c>
      <c r="D279" s="3">
        <v>14</v>
      </c>
      <c r="E279" s="3" t="s">
        <v>16</v>
      </c>
      <c r="F279" s="3">
        <v>1.2</v>
      </c>
      <c r="G279" s="3"/>
      <c r="H279" s="3"/>
      <c r="I279" s="3"/>
      <c r="J279" s="3"/>
      <c r="K279" s="3"/>
      <c r="L279" s="14" t="s">
        <v>292</v>
      </c>
      <c r="M279" s="14"/>
      <c r="N279" s="14"/>
    </row>
    <row r="280" spans="1:14" x14ac:dyDescent="0.3">
      <c r="A280" s="3"/>
      <c r="B280" s="3">
        <v>2019</v>
      </c>
      <c r="C280" s="3">
        <v>6</v>
      </c>
      <c r="D280" s="3">
        <v>16</v>
      </c>
      <c r="E280" s="3" t="s">
        <v>16</v>
      </c>
      <c r="F280" s="3">
        <v>1.2</v>
      </c>
      <c r="G280" s="3"/>
      <c r="H280" s="3"/>
      <c r="I280" s="3"/>
      <c r="J280" s="3"/>
      <c r="K280" s="3"/>
      <c r="L280" s="14" t="s">
        <v>253</v>
      </c>
      <c r="M280" s="14"/>
      <c r="N280" s="14"/>
    </row>
    <row r="281" spans="1:14" x14ac:dyDescent="0.3">
      <c r="A281" s="3"/>
      <c r="B281" s="3">
        <v>2019</v>
      </c>
      <c r="C281" s="3">
        <v>6</v>
      </c>
      <c r="D281" s="3">
        <v>21</v>
      </c>
      <c r="E281" s="3" t="s">
        <v>16</v>
      </c>
      <c r="F281" s="3">
        <v>1.1000000000000001</v>
      </c>
      <c r="G281" s="3"/>
      <c r="H281" s="3"/>
      <c r="I281" s="3"/>
      <c r="J281" s="3"/>
      <c r="K281" s="3"/>
      <c r="L281" s="14" t="s">
        <v>29</v>
      </c>
      <c r="M281" s="14"/>
      <c r="N281" s="14"/>
    </row>
    <row r="282" spans="1:14" x14ac:dyDescent="0.3">
      <c r="A282" s="3"/>
      <c r="B282" s="3">
        <v>2019</v>
      </c>
      <c r="C282" s="3">
        <v>6</v>
      </c>
      <c r="D282" s="3">
        <v>22</v>
      </c>
      <c r="E282" s="3" t="s">
        <v>16</v>
      </c>
      <c r="F282" s="3">
        <v>1</v>
      </c>
      <c r="G282" s="3"/>
      <c r="H282" s="3"/>
      <c r="I282" s="3"/>
      <c r="J282" s="3"/>
      <c r="K282" s="3"/>
      <c r="L282" s="14" t="s">
        <v>29</v>
      </c>
      <c r="M282" s="14"/>
      <c r="N282" s="14"/>
    </row>
    <row r="283" spans="1:14" x14ac:dyDescent="0.3">
      <c r="A283" s="3"/>
      <c r="B283" s="3">
        <v>2019</v>
      </c>
      <c r="C283" s="3">
        <v>6</v>
      </c>
      <c r="D283" s="3">
        <v>29</v>
      </c>
      <c r="E283" s="3" t="s">
        <v>16</v>
      </c>
      <c r="F283" s="3">
        <v>0.9</v>
      </c>
      <c r="G283" s="3"/>
      <c r="H283" s="3"/>
      <c r="I283" s="3"/>
      <c r="J283" s="3"/>
      <c r="K283" s="3"/>
      <c r="L283" s="14" t="s">
        <v>29</v>
      </c>
      <c r="M283" s="14"/>
      <c r="N283" s="14"/>
    </row>
    <row r="284" spans="1:14" x14ac:dyDescent="0.3">
      <c r="A284" s="3"/>
      <c r="B284" s="3">
        <v>2019</v>
      </c>
      <c r="C284" s="3">
        <v>7</v>
      </c>
      <c r="D284" s="3">
        <v>1</v>
      </c>
      <c r="E284" s="3" t="s">
        <v>16</v>
      </c>
      <c r="F284" s="3">
        <v>1.5</v>
      </c>
      <c r="G284" s="3"/>
      <c r="H284" s="3"/>
      <c r="I284" s="3"/>
      <c r="J284" s="3"/>
      <c r="K284" s="3"/>
      <c r="L284" s="14" t="s">
        <v>29</v>
      </c>
      <c r="M284" s="14"/>
      <c r="N284" s="14"/>
    </row>
    <row r="285" spans="1:14" x14ac:dyDescent="0.3">
      <c r="A285" s="3"/>
      <c r="B285" s="3">
        <v>2019</v>
      </c>
      <c r="C285" s="3">
        <v>7</v>
      </c>
      <c r="D285" s="3">
        <v>2</v>
      </c>
      <c r="E285" s="3" t="s">
        <v>16</v>
      </c>
      <c r="F285" s="3">
        <v>1</v>
      </c>
      <c r="G285" s="3"/>
      <c r="H285" s="3"/>
      <c r="I285" s="3"/>
      <c r="J285" s="3"/>
      <c r="K285" s="3"/>
      <c r="L285" s="14" t="s">
        <v>29</v>
      </c>
      <c r="M285" s="14"/>
      <c r="N285" s="14"/>
    </row>
    <row r="286" spans="1:14" x14ac:dyDescent="0.3">
      <c r="A286" s="3"/>
      <c r="B286" s="3">
        <v>2019</v>
      </c>
      <c r="C286" s="3">
        <v>7</v>
      </c>
      <c r="D286" s="3">
        <v>5</v>
      </c>
      <c r="E286" s="3" t="s">
        <v>16</v>
      </c>
      <c r="F286" s="3">
        <v>1</v>
      </c>
      <c r="G286" s="3"/>
      <c r="H286" s="3"/>
      <c r="I286" s="3"/>
      <c r="J286" s="3"/>
      <c r="K286" s="3"/>
      <c r="L286" s="14" t="s">
        <v>29</v>
      </c>
      <c r="M286" s="14"/>
      <c r="N286" s="14"/>
    </row>
    <row r="287" spans="1:14" x14ac:dyDescent="0.3">
      <c r="A287" s="3"/>
      <c r="B287" s="3">
        <v>2019</v>
      </c>
      <c r="C287" s="3">
        <v>7</v>
      </c>
      <c r="D287" s="3">
        <v>7</v>
      </c>
      <c r="E287" s="3" t="s">
        <v>16</v>
      </c>
      <c r="F287" s="3">
        <v>1.1000000000000001</v>
      </c>
      <c r="G287" s="3"/>
      <c r="H287" s="3"/>
      <c r="I287" s="3"/>
      <c r="J287" s="3"/>
      <c r="K287" s="3"/>
      <c r="L287" s="14" t="s">
        <v>29</v>
      </c>
      <c r="M287" s="14"/>
      <c r="N287" s="14"/>
    </row>
    <row r="288" spans="1:14" x14ac:dyDescent="0.3">
      <c r="A288" s="3"/>
      <c r="B288" s="3">
        <v>2019</v>
      </c>
      <c r="C288" s="3">
        <v>7</v>
      </c>
      <c r="D288" s="3">
        <v>13</v>
      </c>
      <c r="E288" s="3" t="s">
        <v>16</v>
      </c>
      <c r="F288" s="3">
        <v>1.3</v>
      </c>
      <c r="G288" s="3"/>
      <c r="H288" s="3"/>
      <c r="I288" s="3"/>
      <c r="J288" s="3"/>
      <c r="K288" s="3"/>
      <c r="L288" s="14" t="s">
        <v>29</v>
      </c>
      <c r="M288" s="14"/>
      <c r="N288" s="14"/>
    </row>
    <row r="289" spans="1:14" x14ac:dyDescent="0.3">
      <c r="A289" s="3"/>
      <c r="B289" s="3">
        <v>2019</v>
      </c>
      <c r="C289" s="3">
        <v>7</v>
      </c>
      <c r="D289" s="3">
        <v>14</v>
      </c>
      <c r="E289" s="3" t="s">
        <v>16</v>
      </c>
      <c r="F289" s="3">
        <v>1</v>
      </c>
      <c r="G289" s="3"/>
      <c r="H289" s="3"/>
      <c r="I289" s="3"/>
      <c r="J289" s="3"/>
      <c r="K289" s="3"/>
      <c r="L289" s="14" t="s">
        <v>29</v>
      </c>
      <c r="M289" s="14"/>
      <c r="N289" s="14"/>
    </row>
    <row r="290" spans="1:14" x14ac:dyDescent="0.3">
      <c r="A290" s="3"/>
      <c r="B290" s="3">
        <v>2019</v>
      </c>
      <c r="C290" s="3">
        <v>7</v>
      </c>
      <c r="D290" s="3">
        <v>27</v>
      </c>
      <c r="E290" s="3" t="s">
        <v>16</v>
      </c>
      <c r="F290" s="3">
        <v>1</v>
      </c>
      <c r="G290" s="3"/>
      <c r="H290" s="3"/>
      <c r="I290" s="3"/>
      <c r="J290" s="3"/>
      <c r="K290" s="3"/>
      <c r="L290" s="14" t="s">
        <v>29</v>
      </c>
      <c r="M290" s="14"/>
      <c r="N290" s="14"/>
    </row>
    <row r="291" spans="1:14" x14ac:dyDescent="0.3">
      <c r="A291" s="3"/>
      <c r="B291" s="3">
        <v>2019</v>
      </c>
      <c r="C291" s="3">
        <v>7</v>
      </c>
      <c r="D291" s="3">
        <v>28</v>
      </c>
      <c r="E291" s="3" t="s">
        <v>16</v>
      </c>
      <c r="F291" s="3">
        <v>1</v>
      </c>
      <c r="G291" s="3"/>
      <c r="H291" s="3"/>
      <c r="I291" s="3"/>
      <c r="J291" s="3"/>
      <c r="K291" s="3"/>
      <c r="L291" s="14" t="s">
        <v>29</v>
      </c>
      <c r="M291" s="14"/>
      <c r="N291" s="14"/>
    </row>
    <row r="292" spans="1:14" x14ac:dyDescent="0.3">
      <c r="A292" s="3"/>
      <c r="B292" s="3">
        <v>2019</v>
      </c>
      <c r="C292" s="3">
        <v>8</v>
      </c>
      <c r="D292" s="3">
        <v>20</v>
      </c>
      <c r="E292" s="3" t="s">
        <v>16</v>
      </c>
      <c r="F292" s="3">
        <v>1.1000000000000001</v>
      </c>
      <c r="G292" s="3"/>
      <c r="H292" s="3"/>
      <c r="I292" s="3"/>
      <c r="J292" s="3"/>
      <c r="K292" s="3"/>
      <c r="L292" s="14" t="s">
        <v>29</v>
      </c>
      <c r="M292" s="14"/>
      <c r="N292" s="14"/>
    </row>
    <row r="293" spans="1:14" x14ac:dyDescent="0.3">
      <c r="A293" s="3"/>
      <c r="B293" s="3">
        <v>2019</v>
      </c>
      <c r="C293" s="3">
        <v>8</v>
      </c>
      <c r="D293" s="3">
        <v>24</v>
      </c>
      <c r="E293" s="3" t="s">
        <v>16</v>
      </c>
      <c r="F293" s="3">
        <v>1</v>
      </c>
      <c r="G293" s="3"/>
      <c r="H293" s="3"/>
      <c r="I293" s="3"/>
      <c r="J293" s="3"/>
      <c r="K293" s="3"/>
      <c r="L293" s="14" t="s">
        <v>29</v>
      </c>
      <c r="M293" s="14"/>
      <c r="N293" s="14"/>
    </row>
    <row r="294" spans="1:14" x14ac:dyDescent="0.3">
      <c r="A294" s="3"/>
      <c r="B294" s="3">
        <v>2019</v>
      </c>
      <c r="C294" s="3">
        <v>8</v>
      </c>
      <c r="D294" s="3">
        <v>25</v>
      </c>
      <c r="E294" s="3" t="s">
        <v>16</v>
      </c>
      <c r="F294" s="3">
        <v>1.1000000000000001</v>
      </c>
      <c r="G294" s="3"/>
      <c r="H294" s="3"/>
      <c r="I294" s="3"/>
      <c r="J294" s="3"/>
      <c r="K294" s="3"/>
      <c r="L294" s="14" t="s">
        <v>29</v>
      </c>
      <c r="M294" s="14"/>
      <c r="N294" s="14"/>
    </row>
    <row r="295" spans="1:14" x14ac:dyDescent="0.3">
      <c r="A295" s="3"/>
      <c r="B295" s="3">
        <v>2019</v>
      </c>
      <c r="C295" s="3">
        <v>8</v>
      </c>
      <c r="D295" s="3">
        <v>31</v>
      </c>
      <c r="E295" s="3" t="s">
        <v>16</v>
      </c>
      <c r="F295" s="3">
        <v>1</v>
      </c>
      <c r="G295" s="3"/>
      <c r="H295" s="3"/>
      <c r="I295" s="3"/>
      <c r="J295" s="3"/>
      <c r="K295" s="3"/>
      <c r="L295" s="14" t="s">
        <v>29</v>
      </c>
      <c r="M295" s="14"/>
      <c r="N295" s="14"/>
    </row>
    <row r="296" spans="1:14" x14ac:dyDescent="0.3">
      <c r="A296" s="3"/>
      <c r="B296" s="3">
        <v>2019</v>
      </c>
      <c r="C296" s="3">
        <v>9</v>
      </c>
      <c r="D296" s="3">
        <v>28</v>
      </c>
      <c r="E296" s="3" t="s">
        <v>16</v>
      </c>
      <c r="F296" s="3">
        <v>1</v>
      </c>
      <c r="G296" s="3"/>
      <c r="H296" s="3"/>
      <c r="I296" s="3"/>
      <c r="J296" s="3"/>
      <c r="K296" s="3"/>
      <c r="L296" s="14" t="s">
        <v>54</v>
      </c>
      <c r="M296" s="14"/>
      <c r="N296" s="14"/>
    </row>
    <row r="297" spans="1:14" x14ac:dyDescent="0.3">
      <c r="A297" s="3"/>
      <c r="B297" s="3">
        <v>2019</v>
      </c>
      <c r="C297" s="3">
        <v>12</v>
      </c>
      <c r="D297" s="3">
        <v>15</v>
      </c>
      <c r="E297" s="3" t="s">
        <v>16</v>
      </c>
      <c r="F297" s="3">
        <v>0.6</v>
      </c>
      <c r="G297" s="3"/>
      <c r="H297" s="3"/>
      <c r="I297" s="3"/>
      <c r="J297" s="3"/>
      <c r="K297" s="3"/>
      <c r="L297" s="14" t="s">
        <v>54</v>
      </c>
      <c r="M297" s="14"/>
      <c r="N297" s="14"/>
    </row>
    <row r="298" spans="1:14" x14ac:dyDescent="0.3">
      <c r="A298" s="3"/>
      <c r="B298" s="3">
        <v>2019</v>
      </c>
      <c r="C298" s="3">
        <v>12</v>
      </c>
      <c r="D298" s="3">
        <v>24</v>
      </c>
      <c r="E298" s="3" t="s">
        <v>16</v>
      </c>
      <c r="F298" s="3">
        <v>0.6</v>
      </c>
      <c r="G298" s="3"/>
      <c r="H298" s="3"/>
      <c r="I298" s="3"/>
      <c r="J298" s="3"/>
      <c r="K298" s="3"/>
      <c r="L298" s="14" t="s">
        <v>134</v>
      </c>
      <c r="M298" s="14"/>
      <c r="N298" s="14"/>
    </row>
    <row r="299" spans="1:14" x14ac:dyDescent="0.3">
      <c r="A299" s="3"/>
      <c r="B299" s="3">
        <v>2019</v>
      </c>
      <c r="C299" s="3">
        <v>12</v>
      </c>
      <c r="D299" s="3">
        <v>28</v>
      </c>
      <c r="E299" s="3" t="s">
        <v>16</v>
      </c>
      <c r="F299" s="3">
        <v>1.4</v>
      </c>
      <c r="G299" s="3"/>
      <c r="H299" s="3"/>
      <c r="I299" s="3"/>
      <c r="J299" s="3"/>
      <c r="K299" s="3"/>
      <c r="L299" s="14" t="s">
        <v>54</v>
      </c>
      <c r="M299" s="14"/>
      <c r="N299" s="14"/>
    </row>
    <row r="300" spans="1:14" x14ac:dyDescent="0.3">
      <c r="A300" s="3"/>
      <c r="B300" s="3">
        <v>2020</v>
      </c>
      <c r="C300" s="3">
        <v>1</v>
      </c>
      <c r="D300" s="3">
        <v>5</v>
      </c>
      <c r="E300" s="3" t="s">
        <v>16</v>
      </c>
      <c r="F300" s="3">
        <v>1.8</v>
      </c>
      <c r="G300" s="3"/>
      <c r="H300" s="3"/>
      <c r="I300" s="3"/>
      <c r="J300" s="3"/>
      <c r="K300" s="3"/>
      <c r="L300" s="14" t="s">
        <v>134</v>
      </c>
      <c r="M300" s="14"/>
      <c r="N300" s="14"/>
    </row>
    <row r="301" spans="1:14" x14ac:dyDescent="0.3">
      <c r="A301" s="3"/>
      <c r="B301" s="3">
        <v>2020</v>
      </c>
      <c r="C301" s="3">
        <v>2</v>
      </c>
      <c r="D301" s="3">
        <v>8</v>
      </c>
      <c r="E301" s="3" t="s">
        <v>16</v>
      </c>
      <c r="F301" s="3">
        <v>1.4</v>
      </c>
      <c r="G301" s="3"/>
      <c r="H301" s="3"/>
      <c r="I301" s="3"/>
      <c r="J301" s="3"/>
      <c r="K301" s="3"/>
      <c r="L301" s="14" t="s">
        <v>134</v>
      </c>
      <c r="M301" s="14"/>
      <c r="N301" s="14"/>
    </row>
    <row r="302" spans="1:14" x14ac:dyDescent="0.3">
      <c r="A302" s="3"/>
      <c r="B302" s="3">
        <v>2020</v>
      </c>
      <c r="C302" s="3">
        <v>2</v>
      </c>
      <c r="D302" s="3">
        <v>23</v>
      </c>
      <c r="E302" s="3" t="s">
        <v>16</v>
      </c>
      <c r="F302" s="3">
        <v>1.6</v>
      </c>
      <c r="G302" s="3"/>
      <c r="H302" s="3"/>
      <c r="I302" s="3"/>
      <c r="J302" s="3"/>
      <c r="K302" s="3"/>
      <c r="L302" s="14" t="s">
        <v>134</v>
      </c>
      <c r="M302" s="14"/>
      <c r="N302" s="14"/>
    </row>
    <row r="303" spans="1:14" x14ac:dyDescent="0.3">
      <c r="A303" s="3"/>
      <c r="B303" s="3">
        <v>2020</v>
      </c>
      <c r="C303" s="3">
        <v>3</v>
      </c>
      <c r="D303" s="3">
        <v>7</v>
      </c>
      <c r="E303" s="3" t="s">
        <v>16</v>
      </c>
      <c r="F303" s="3">
        <v>1.5</v>
      </c>
      <c r="G303" s="3"/>
      <c r="H303" s="3"/>
      <c r="I303" s="3"/>
      <c r="J303" s="3"/>
      <c r="K303" s="3"/>
      <c r="L303" s="14" t="s">
        <v>134</v>
      </c>
      <c r="M303" s="14"/>
      <c r="N303" s="14"/>
    </row>
    <row r="304" spans="1:14" x14ac:dyDescent="0.3">
      <c r="A304" s="3"/>
      <c r="B304" s="3">
        <v>2020</v>
      </c>
      <c r="C304" s="3">
        <v>6</v>
      </c>
      <c r="D304" s="3">
        <v>21</v>
      </c>
      <c r="E304" s="3" t="s">
        <v>16</v>
      </c>
      <c r="F304" s="3">
        <v>1.5</v>
      </c>
      <c r="G304" s="3"/>
      <c r="H304" s="3"/>
      <c r="I304" s="3"/>
      <c r="J304" s="3"/>
      <c r="K304" s="3"/>
      <c r="L304" s="14" t="s">
        <v>293</v>
      </c>
      <c r="M304" s="14"/>
      <c r="N304" s="14"/>
    </row>
    <row r="305" spans="1:14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14"/>
      <c r="M305" s="14"/>
      <c r="N305" s="14"/>
    </row>
    <row r="306" spans="1:14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14"/>
      <c r="M306" s="14"/>
      <c r="N306" s="14"/>
    </row>
    <row r="307" spans="1:14" x14ac:dyDescent="0.3">
      <c r="A307" s="8" t="s">
        <v>294</v>
      </c>
      <c r="B307" s="17" t="s">
        <v>2</v>
      </c>
      <c r="C307" s="17" t="s">
        <v>3</v>
      </c>
      <c r="D307" s="17" t="s">
        <v>4</v>
      </c>
      <c r="E307" s="17" t="s">
        <v>5</v>
      </c>
      <c r="F307" s="16" t="s">
        <v>6</v>
      </c>
      <c r="G307" s="16"/>
      <c r="H307" s="16" t="s">
        <v>7</v>
      </c>
      <c r="I307" s="16"/>
      <c r="J307" s="16" t="s">
        <v>8</v>
      </c>
      <c r="K307" s="16"/>
      <c r="L307" s="17" t="s">
        <v>9</v>
      </c>
      <c r="M307" s="17"/>
      <c r="N307" s="17"/>
    </row>
    <row r="308" spans="1:14" x14ac:dyDescent="0.3">
      <c r="A308" s="5" t="s">
        <v>10</v>
      </c>
      <c r="B308" s="17"/>
      <c r="C308" s="17"/>
      <c r="D308" s="17"/>
      <c r="E308" s="17"/>
      <c r="F308" s="8" t="s">
        <v>11</v>
      </c>
      <c r="G308" s="8" t="s">
        <v>12</v>
      </c>
      <c r="H308" s="8" t="s">
        <v>13</v>
      </c>
      <c r="I308" s="8" t="s">
        <v>14</v>
      </c>
      <c r="J308" s="8" t="s">
        <v>11</v>
      </c>
      <c r="K308" s="8" t="s">
        <v>12</v>
      </c>
      <c r="L308" s="17"/>
      <c r="M308" s="17"/>
      <c r="N308" s="17"/>
    </row>
    <row r="309" spans="1:14" x14ac:dyDescent="0.3">
      <c r="A309" s="3"/>
      <c r="B309" s="3">
        <v>2018</v>
      </c>
      <c r="C309" s="3">
        <v>11</v>
      </c>
      <c r="D309" s="3">
        <v>22</v>
      </c>
      <c r="E309" s="3" t="s">
        <v>16</v>
      </c>
      <c r="F309" s="3">
        <v>0.8</v>
      </c>
      <c r="G309" s="3"/>
      <c r="H309" s="3"/>
      <c r="I309" s="3"/>
      <c r="J309" s="3"/>
      <c r="K309" s="3"/>
      <c r="L309" s="14" t="s">
        <v>232</v>
      </c>
      <c r="M309" s="14"/>
      <c r="N309" s="14"/>
    </row>
    <row r="310" spans="1:14" x14ac:dyDescent="0.3">
      <c r="A310" s="3"/>
      <c r="B310" s="3">
        <v>2019</v>
      </c>
      <c r="C310" s="3">
        <v>7</v>
      </c>
      <c r="D310" s="3">
        <v>13</v>
      </c>
      <c r="E310" s="3" t="s">
        <v>16</v>
      </c>
      <c r="F310" s="3">
        <v>1</v>
      </c>
      <c r="G310" s="3"/>
      <c r="H310" s="3"/>
      <c r="I310" s="3"/>
      <c r="J310" s="3"/>
      <c r="K310" s="3"/>
      <c r="L310" s="14" t="s">
        <v>285</v>
      </c>
      <c r="M310" s="14"/>
      <c r="N310" s="14"/>
    </row>
    <row r="311" spans="1:14" x14ac:dyDescent="0.3">
      <c r="A311" s="3"/>
      <c r="B311" s="3">
        <v>2019</v>
      </c>
      <c r="C311" s="3">
        <v>7</v>
      </c>
      <c r="D311" s="3">
        <v>14</v>
      </c>
      <c r="E311" s="3" t="s">
        <v>16</v>
      </c>
      <c r="F311" s="3">
        <v>1</v>
      </c>
      <c r="G311" s="3"/>
      <c r="H311" s="3"/>
      <c r="I311" s="3"/>
      <c r="J311" s="3"/>
      <c r="K311" s="3"/>
      <c r="L311" s="14" t="s">
        <v>64</v>
      </c>
      <c r="M311" s="14"/>
      <c r="N311" s="14"/>
    </row>
    <row r="312" spans="1:14" x14ac:dyDescent="0.3">
      <c r="A312" s="3"/>
      <c r="B312" s="3">
        <v>2019</v>
      </c>
      <c r="C312" s="3">
        <v>7</v>
      </c>
      <c r="D312" s="3">
        <v>16</v>
      </c>
      <c r="E312" s="3" t="s">
        <v>16</v>
      </c>
      <c r="F312" s="3">
        <v>1.1000000000000001</v>
      </c>
      <c r="G312" s="3"/>
      <c r="H312" s="3"/>
      <c r="I312" s="3"/>
      <c r="J312" s="3"/>
      <c r="K312" s="3"/>
      <c r="L312" s="14" t="s">
        <v>230</v>
      </c>
      <c r="M312" s="14"/>
      <c r="N312" s="14"/>
    </row>
    <row r="313" spans="1:14" x14ac:dyDescent="0.3">
      <c r="A313" s="3"/>
      <c r="B313" s="3">
        <v>2019</v>
      </c>
      <c r="C313" s="3">
        <v>7</v>
      </c>
      <c r="D313" s="3">
        <v>20</v>
      </c>
      <c r="E313" s="3" t="s">
        <v>16</v>
      </c>
      <c r="F313" s="3">
        <v>1.1000000000000001</v>
      </c>
      <c r="G313" s="3"/>
      <c r="H313" s="3"/>
      <c r="I313" s="3"/>
      <c r="J313" s="3"/>
      <c r="K313" s="3"/>
      <c r="L313" s="14" t="s">
        <v>86</v>
      </c>
      <c r="M313" s="14"/>
      <c r="N313" s="14"/>
    </row>
    <row r="314" spans="1:14" x14ac:dyDescent="0.3">
      <c r="A314" s="3"/>
      <c r="B314" s="3">
        <v>2019</v>
      </c>
      <c r="C314" s="3">
        <v>7</v>
      </c>
      <c r="D314" s="3">
        <v>21</v>
      </c>
      <c r="E314" s="3" t="s">
        <v>16</v>
      </c>
      <c r="F314" s="3">
        <v>1</v>
      </c>
      <c r="G314" s="3"/>
      <c r="H314" s="3"/>
      <c r="I314" s="3"/>
      <c r="J314" s="3"/>
      <c r="K314" s="3"/>
      <c r="L314" s="14" t="s">
        <v>291</v>
      </c>
      <c r="M314" s="14"/>
      <c r="N314" s="14"/>
    </row>
    <row r="315" spans="1:14" x14ac:dyDescent="0.3">
      <c r="A315" s="3"/>
      <c r="B315" s="3">
        <v>2019</v>
      </c>
      <c r="C315" s="3">
        <v>7</v>
      </c>
      <c r="D315" s="3">
        <v>22</v>
      </c>
      <c r="E315" s="3" t="s">
        <v>16</v>
      </c>
      <c r="F315" s="3">
        <v>1.2</v>
      </c>
      <c r="G315" s="3"/>
      <c r="H315" s="3"/>
      <c r="I315" s="3"/>
      <c r="J315" s="3"/>
      <c r="K315" s="3"/>
      <c r="L315" s="14" t="s">
        <v>260</v>
      </c>
      <c r="M315" s="14"/>
      <c r="N315" s="14"/>
    </row>
    <row r="316" spans="1:14" x14ac:dyDescent="0.3">
      <c r="A316" s="3"/>
      <c r="B316" s="3">
        <v>2019</v>
      </c>
      <c r="C316" s="3">
        <v>7</v>
      </c>
      <c r="D316" s="3">
        <v>23</v>
      </c>
      <c r="E316" s="3" t="s">
        <v>16</v>
      </c>
      <c r="F316" s="3">
        <v>0.7</v>
      </c>
      <c r="G316" s="3"/>
      <c r="H316" s="3"/>
      <c r="I316" s="3"/>
      <c r="J316" s="3"/>
      <c r="K316" s="3"/>
      <c r="L316" s="14">
        <v>12</v>
      </c>
      <c r="M316" s="14"/>
      <c r="N316" s="14"/>
    </row>
    <row r="317" spans="1:14" x14ac:dyDescent="0.3">
      <c r="A317" s="3"/>
      <c r="B317" s="3">
        <v>2019</v>
      </c>
      <c r="C317" s="3">
        <v>7</v>
      </c>
      <c r="D317" s="3">
        <v>24</v>
      </c>
      <c r="E317" s="3" t="s">
        <v>16</v>
      </c>
      <c r="F317" s="3">
        <v>1.1000000000000001</v>
      </c>
      <c r="G317" s="3"/>
      <c r="H317" s="3"/>
      <c r="I317" s="3"/>
      <c r="J317" s="3"/>
      <c r="K317" s="3"/>
      <c r="L317" s="14">
        <v>12</v>
      </c>
      <c r="M317" s="14"/>
      <c r="N317" s="14"/>
    </row>
    <row r="318" spans="1:14" x14ac:dyDescent="0.3">
      <c r="A318" s="3"/>
      <c r="B318" s="3">
        <v>2019</v>
      </c>
      <c r="C318" s="3">
        <v>7</v>
      </c>
      <c r="D318" s="3">
        <v>25</v>
      </c>
      <c r="E318" s="3" t="s">
        <v>16</v>
      </c>
      <c r="F318" s="3">
        <v>1.2</v>
      </c>
      <c r="G318" s="3"/>
      <c r="H318" s="3"/>
      <c r="I318" s="3"/>
      <c r="J318" s="3"/>
      <c r="K318" s="3"/>
      <c r="L318" s="14" t="s">
        <v>253</v>
      </c>
      <c r="M318" s="14"/>
      <c r="N318" s="14"/>
    </row>
    <row r="319" spans="1:14" x14ac:dyDescent="0.3">
      <c r="A319" s="3"/>
      <c r="B319" s="3">
        <v>2019</v>
      </c>
      <c r="C319" s="3">
        <v>7</v>
      </c>
      <c r="D319" s="3">
        <v>26</v>
      </c>
      <c r="E319" s="3" t="s">
        <v>16</v>
      </c>
      <c r="F319" s="3">
        <v>1</v>
      </c>
      <c r="G319" s="3"/>
      <c r="H319" s="3"/>
      <c r="I319" s="3"/>
      <c r="J319" s="3"/>
      <c r="K319" s="3"/>
      <c r="L319" s="14" t="s">
        <v>29</v>
      </c>
      <c r="M319" s="14"/>
      <c r="N319" s="14"/>
    </row>
    <row r="320" spans="1:14" x14ac:dyDescent="0.3">
      <c r="A320" s="3"/>
      <c r="B320" s="3">
        <v>2019</v>
      </c>
      <c r="C320" s="3">
        <v>7</v>
      </c>
      <c r="D320" s="3">
        <v>27</v>
      </c>
      <c r="E320" s="3" t="s">
        <v>16</v>
      </c>
      <c r="F320" s="3">
        <v>1.1000000000000001</v>
      </c>
      <c r="G320" s="3"/>
      <c r="H320" s="3"/>
      <c r="I320" s="3"/>
      <c r="J320" s="3"/>
      <c r="K320" s="3"/>
      <c r="L320" s="14" t="s">
        <v>54</v>
      </c>
      <c r="M320" s="14"/>
      <c r="N320" s="14"/>
    </row>
    <row r="321" spans="1:14" x14ac:dyDescent="0.3">
      <c r="A321" s="3"/>
      <c r="B321" s="3">
        <v>2019</v>
      </c>
      <c r="C321" s="3">
        <v>7</v>
      </c>
      <c r="D321" s="3">
        <v>28</v>
      </c>
      <c r="E321" s="3" t="s">
        <v>16</v>
      </c>
      <c r="F321" s="3">
        <v>0.9</v>
      </c>
      <c r="G321" s="3"/>
      <c r="H321" s="3"/>
      <c r="I321" s="3"/>
      <c r="J321" s="3"/>
      <c r="K321" s="3"/>
      <c r="L321" s="14" t="s">
        <v>54</v>
      </c>
      <c r="M321" s="14"/>
      <c r="N321" s="14"/>
    </row>
    <row r="322" spans="1:14" x14ac:dyDescent="0.3">
      <c r="A322" s="3"/>
      <c r="B322" s="3">
        <v>2019</v>
      </c>
      <c r="C322" s="3">
        <v>7</v>
      </c>
      <c r="D322" s="3">
        <v>29</v>
      </c>
      <c r="E322" s="3" t="s">
        <v>16</v>
      </c>
      <c r="F322" s="3">
        <v>1.1000000000000001</v>
      </c>
      <c r="G322" s="3"/>
      <c r="H322" s="3"/>
      <c r="I322" s="3"/>
      <c r="J322" s="3"/>
      <c r="K322" s="3"/>
      <c r="L322" s="14" t="s">
        <v>54</v>
      </c>
      <c r="M322" s="14"/>
      <c r="N322" s="14"/>
    </row>
    <row r="323" spans="1:14" x14ac:dyDescent="0.3">
      <c r="A323" s="3"/>
      <c r="B323" s="3">
        <v>2019</v>
      </c>
      <c r="C323" s="3">
        <v>7</v>
      </c>
      <c r="D323" s="3">
        <v>31</v>
      </c>
      <c r="E323" s="3" t="s">
        <v>16</v>
      </c>
      <c r="F323" s="3">
        <v>1.5</v>
      </c>
      <c r="G323" s="3"/>
      <c r="H323" s="3"/>
      <c r="I323" s="3"/>
      <c r="J323" s="3"/>
      <c r="K323" s="3"/>
      <c r="L323" s="14" t="s">
        <v>29</v>
      </c>
      <c r="M323" s="14"/>
      <c r="N323" s="14"/>
    </row>
    <row r="324" spans="1:14" x14ac:dyDescent="0.3">
      <c r="A324" s="3"/>
      <c r="B324" s="3">
        <v>2019</v>
      </c>
      <c r="C324" s="3">
        <v>7</v>
      </c>
      <c r="D324" s="3">
        <v>20</v>
      </c>
      <c r="E324" s="3" t="s">
        <v>16</v>
      </c>
      <c r="F324" s="3">
        <v>1.1000000000000001</v>
      </c>
      <c r="G324" s="3"/>
      <c r="H324" s="3"/>
      <c r="I324" s="3"/>
      <c r="J324" s="3"/>
      <c r="K324" s="3"/>
      <c r="L324" s="14" t="s">
        <v>54</v>
      </c>
      <c r="M324" s="14"/>
      <c r="N324" s="14"/>
    </row>
    <row r="325" spans="1:14" x14ac:dyDescent="0.3">
      <c r="A325" s="3"/>
      <c r="B325" s="3">
        <v>2019</v>
      </c>
      <c r="C325" s="3">
        <v>8</v>
      </c>
      <c r="D325" s="3">
        <v>1</v>
      </c>
      <c r="E325" s="3" t="s">
        <v>16</v>
      </c>
      <c r="F325" s="3">
        <v>1.2</v>
      </c>
      <c r="G325" s="3"/>
      <c r="H325" s="3"/>
      <c r="I325" s="3"/>
      <c r="J325" s="3"/>
      <c r="K325" s="3"/>
      <c r="L325" s="14" t="s">
        <v>29</v>
      </c>
      <c r="M325" s="14"/>
      <c r="N325" s="14"/>
    </row>
    <row r="326" spans="1:14" x14ac:dyDescent="0.3">
      <c r="A326" s="3"/>
      <c r="B326" s="3">
        <v>2019</v>
      </c>
      <c r="C326" s="3">
        <v>8</v>
      </c>
      <c r="D326" s="3">
        <v>2</v>
      </c>
      <c r="E326" s="3" t="s">
        <v>16</v>
      </c>
      <c r="F326" s="3">
        <v>1.1000000000000001</v>
      </c>
      <c r="G326" s="3"/>
      <c r="H326" s="3"/>
      <c r="I326" s="3"/>
      <c r="J326" s="3"/>
      <c r="K326" s="3"/>
      <c r="L326" s="14" t="s">
        <v>54</v>
      </c>
      <c r="M326" s="14"/>
      <c r="N326" s="14"/>
    </row>
    <row r="327" spans="1:14" x14ac:dyDescent="0.3">
      <c r="A327" s="3"/>
      <c r="B327" s="3">
        <v>2019</v>
      </c>
      <c r="C327" s="3">
        <v>8</v>
      </c>
      <c r="D327" s="3">
        <v>5</v>
      </c>
      <c r="E327" s="3" t="s">
        <v>16</v>
      </c>
      <c r="F327" s="3">
        <v>1.1000000000000001</v>
      </c>
      <c r="G327" s="3"/>
      <c r="H327" s="3"/>
      <c r="I327" s="3"/>
      <c r="J327" s="3"/>
      <c r="K327" s="3"/>
      <c r="L327" s="14" t="s">
        <v>295</v>
      </c>
      <c r="M327" s="14"/>
      <c r="N327" s="14"/>
    </row>
    <row r="328" spans="1:14" x14ac:dyDescent="0.3">
      <c r="A328" s="3"/>
      <c r="B328" s="3">
        <v>2019</v>
      </c>
      <c r="C328" s="3">
        <v>8</v>
      </c>
      <c r="D328" s="3">
        <v>7</v>
      </c>
      <c r="E328" s="3" t="s">
        <v>16</v>
      </c>
      <c r="F328" s="3">
        <v>1</v>
      </c>
      <c r="G328" s="3"/>
      <c r="H328" s="3"/>
      <c r="I328" s="3"/>
      <c r="J328" s="3"/>
      <c r="K328" s="3"/>
      <c r="L328" s="14" t="s">
        <v>54</v>
      </c>
      <c r="M328" s="14"/>
      <c r="N328" s="14"/>
    </row>
    <row r="329" spans="1:14" x14ac:dyDescent="0.3">
      <c r="A329" s="3"/>
      <c r="B329" s="3">
        <v>2019</v>
      </c>
      <c r="C329" s="3">
        <v>8</v>
      </c>
      <c r="D329" s="3">
        <v>9</v>
      </c>
      <c r="E329" s="3" t="s">
        <v>16</v>
      </c>
      <c r="F329" s="3">
        <v>1.3</v>
      </c>
      <c r="G329" s="3"/>
      <c r="H329" s="3"/>
      <c r="I329" s="3"/>
      <c r="J329" s="3"/>
      <c r="K329" s="3"/>
      <c r="L329" s="14" t="s">
        <v>54</v>
      </c>
      <c r="M329" s="14"/>
      <c r="N329" s="14"/>
    </row>
    <row r="330" spans="1:14" x14ac:dyDescent="0.3">
      <c r="A330" s="3"/>
      <c r="B330" s="3">
        <v>2019</v>
      </c>
      <c r="C330" s="3">
        <v>8</v>
      </c>
      <c r="D330" s="3">
        <v>12</v>
      </c>
      <c r="E330" s="3" t="s">
        <v>16</v>
      </c>
      <c r="F330" s="3">
        <v>0.7</v>
      </c>
      <c r="G330" s="3"/>
      <c r="H330" s="3"/>
      <c r="I330" s="3"/>
      <c r="J330" s="3"/>
      <c r="K330" s="3"/>
      <c r="L330" s="14" t="s">
        <v>54</v>
      </c>
      <c r="M330" s="14"/>
      <c r="N330" s="14"/>
    </row>
    <row r="331" spans="1:14" x14ac:dyDescent="0.3">
      <c r="A331" s="3"/>
      <c r="B331" s="3">
        <v>2019</v>
      </c>
      <c r="C331" s="3">
        <v>8</v>
      </c>
      <c r="D331" s="3">
        <v>14</v>
      </c>
      <c r="E331" s="3" t="s">
        <v>16</v>
      </c>
      <c r="F331" s="3">
        <v>1.2</v>
      </c>
      <c r="G331" s="3"/>
      <c r="H331" s="3"/>
      <c r="I331" s="3"/>
      <c r="J331" s="3"/>
      <c r="K331" s="3"/>
      <c r="L331" s="14" t="s">
        <v>54</v>
      </c>
      <c r="M331" s="14"/>
      <c r="N331" s="14"/>
    </row>
    <row r="332" spans="1:14" x14ac:dyDescent="0.3">
      <c r="A332" s="3"/>
      <c r="B332" s="3">
        <v>2019</v>
      </c>
      <c r="C332" s="3">
        <v>8</v>
      </c>
      <c r="D332" s="3">
        <v>15</v>
      </c>
      <c r="E332" s="3" t="s">
        <v>16</v>
      </c>
      <c r="F332" s="3">
        <v>1.2</v>
      </c>
      <c r="G332" s="3"/>
      <c r="H332" s="3"/>
      <c r="I332" s="3"/>
      <c r="J332" s="3"/>
      <c r="K332" s="3"/>
      <c r="L332" s="14" t="s">
        <v>54</v>
      </c>
      <c r="M332" s="14"/>
      <c r="N332" s="14"/>
    </row>
    <row r="333" spans="1:14" x14ac:dyDescent="0.3">
      <c r="A333" s="3"/>
      <c r="B333" s="3">
        <v>2019</v>
      </c>
      <c r="C333" s="3">
        <v>8</v>
      </c>
      <c r="D333" s="3">
        <v>23</v>
      </c>
      <c r="E333" s="3" t="s">
        <v>16</v>
      </c>
      <c r="F333" s="3">
        <v>1</v>
      </c>
      <c r="G333" s="3"/>
      <c r="H333" s="3"/>
      <c r="I333" s="3"/>
      <c r="J333" s="3"/>
      <c r="K333" s="3"/>
      <c r="L333" s="14" t="s">
        <v>54</v>
      </c>
      <c r="M333" s="14"/>
      <c r="N333" s="14"/>
    </row>
    <row r="334" spans="1:14" x14ac:dyDescent="0.3">
      <c r="A334" s="3"/>
      <c r="B334" s="3">
        <v>2019</v>
      </c>
      <c r="C334" s="3">
        <v>8</v>
      </c>
      <c r="D334" s="3">
        <v>25</v>
      </c>
      <c r="E334" s="3" t="s">
        <v>16</v>
      </c>
      <c r="F334" s="3">
        <v>1</v>
      </c>
      <c r="G334" s="3"/>
      <c r="H334" s="3"/>
      <c r="I334" s="3"/>
      <c r="J334" s="3"/>
      <c r="K334" s="3"/>
      <c r="L334" s="14" t="s">
        <v>54</v>
      </c>
      <c r="M334" s="14"/>
      <c r="N334" s="14"/>
    </row>
    <row r="335" spans="1:14" x14ac:dyDescent="0.3">
      <c r="A335" s="3"/>
      <c r="B335" s="3">
        <v>2019</v>
      </c>
      <c r="C335" s="3">
        <v>8</v>
      </c>
      <c r="D335" s="3">
        <v>25</v>
      </c>
      <c r="E335" s="3" t="s">
        <v>16</v>
      </c>
      <c r="F335" s="3"/>
      <c r="G335" s="3">
        <v>0.2</v>
      </c>
      <c r="H335" s="3"/>
      <c r="I335" s="3"/>
      <c r="J335" s="3"/>
      <c r="K335" s="3"/>
      <c r="L335" s="14">
        <v>19</v>
      </c>
      <c r="M335" s="14"/>
      <c r="N335" s="14"/>
    </row>
    <row r="336" spans="1:14" x14ac:dyDescent="0.3">
      <c r="A336" s="3"/>
      <c r="B336" s="3">
        <v>2019</v>
      </c>
      <c r="C336" s="3">
        <v>8</v>
      </c>
      <c r="D336" s="3">
        <v>31</v>
      </c>
      <c r="E336" s="3" t="s">
        <v>16</v>
      </c>
      <c r="F336" s="3">
        <v>0.9</v>
      </c>
      <c r="G336" s="3"/>
      <c r="H336" s="3"/>
      <c r="I336" s="3"/>
      <c r="J336" s="3"/>
      <c r="K336" s="3"/>
      <c r="L336" s="14" t="s">
        <v>29</v>
      </c>
      <c r="M336" s="14"/>
      <c r="N336" s="14"/>
    </row>
    <row r="337" spans="1:14" x14ac:dyDescent="0.3">
      <c r="A337" s="3"/>
      <c r="B337" s="3">
        <v>2019</v>
      </c>
      <c r="C337" s="3">
        <v>9</v>
      </c>
      <c r="D337" s="3">
        <v>5</v>
      </c>
      <c r="E337" s="3" t="s">
        <v>16</v>
      </c>
      <c r="F337" s="3">
        <v>1</v>
      </c>
      <c r="G337" s="3"/>
      <c r="H337" s="3"/>
      <c r="I337" s="3"/>
      <c r="J337" s="3"/>
      <c r="K337" s="3"/>
      <c r="L337" s="14" t="s">
        <v>54</v>
      </c>
      <c r="M337" s="14"/>
      <c r="N337" s="14"/>
    </row>
    <row r="338" spans="1:14" x14ac:dyDescent="0.3">
      <c r="A338" s="3"/>
      <c r="B338" s="3">
        <v>2019</v>
      </c>
      <c r="C338" s="3">
        <v>9</v>
      </c>
      <c r="D338" s="3">
        <v>8</v>
      </c>
      <c r="E338" s="3" t="s">
        <v>16</v>
      </c>
      <c r="F338" s="3">
        <v>1.1000000000000001</v>
      </c>
      <c r="G338" s="3"/>
      <c r="H338" s="3"/>
      <c r="I338" s="3"/>
      <c r="J338" s="3"/>
      <c r="K338" s="3"/>
      <c r="L338" s="14" t="s">
        <v>54</v>
      </c>
      <c r="M338" s="14"/>
      <c r="N338" s="14"/>
    </row>
    <row r="339" spans="1:14" x14ac:dyDescent="0.3">
      <c r="A339" s="3"/>
      <c r="B339" s="3">
        <v>2019</v>
      </c>
      <c r="C339" s="3">
        <v>9</v>
      </c>
      <c r="D339" s="3">
        <v>19</v>
      </c>
      <c r="E339" s="3" t="s">
        <v>16</v>
      </c>
      <c r="F339" s="3">
        <v>0.7</v>
      </c>
      <c r="G339" s="3"/>
      <c r="H339" s="3"/>
      <c r="I339" s="3"/>
      <c r="J339" s="3"/>
      <c r="K339" s="3"/>
      <c r="L339" s="14" t="s">
        <v>54</v>
      </c>
      <c r="M339" s="14"/>
      <c r="N339" s="14"/>
    </row>
    <row r="340" spans="1:14" x14ac:dyDescent="0.3">
      <c r="A340" s="3"/>
      <c r="B340" s="3">
        <v>2019</v>
      </c>
      <c r="C340" s="3">
        <v>9</v>
      </c>
      <c r="D340" s="3">
        <v>19</v>
      </c>
      <c r="E340" s="3" t="s">
        <v>16</v>
      </c>
      <c r="F340" s="3"/>
      <c r="G340" s="3">
        <v>0.5</v>
      </c>
      <c r="H340" s="3"/>
      <c r="I340" s="3"/>
      <c r="J340" s="3"/>
      <c r="K340" s="3"/>
      <c r="L340" s="14" t="s">
        <v>54</v>
      </c>
      <c r="M340" s="14"/>
      <c r="N340" s="14"/>
    </row>
    <row r="341" spans="1:14" x14ac:dyDescent="0.3">
      <c r="A341" s="3"/>
      <c r="B341" s="3">
        <v>2019</v>
      </c>
      <c r="C341" s="3">
        <v>9</v>
      </c>
      <c r="D341" s="3">
        <v>24</v>
      </c>
      <c r="E341" s="3" t="s">
        <v>16</v>
      </c>
      <c r="F341" s="3">
        <v>0.7</v>
      </c>
      <c r="G341" s="3"/>
      <c r="H341" s="3"/>
      <c r="I341" s="3"/>
      <c r="J341" s="3"/>
      <c r="K341" s="3"/>
      <c r="L341" s="14" t="s">
        <v>29</v>
      </c>
      <c r="M341" s="14"/>
      <c r="N341" s="14"/>
    </row>
    <row r="342" spans="1:14" x14ac:dyDescent="0.3">
      <c r="A342" s="3"/>
      <c r="B342" s="3">
        <v>2019</v>
      </c>
      <c r="C342" s="3">
        <v>9</v>
      </c>
      <c r="D342" s="3">
        <v>24</v>
      </c>
      <c r="E342" s="3" t="s">
        <v>16</v>
      </c>
      <c r="F342" s="3"/>
      <c r="G342" s="3">
        <v>0.9</v>
      </c>
      <c r="H342" s="3"/>
      <c r="I342" s="3"/>
      <c r="J342" s="3"/>
      <c r="K342" s="3"/>
      <c r="L342" s="14" t="s">
        <v>29</v>
      </c>
      <c r="M342" s="14"/>
      <c r="N342" s="14"/>
    </row>
    <row r="343" spans="1:14" x14ac:dyDescent="0.3">
      <c r="A343" s="3"/>
      <c r="B343" s="3">
        <v>2019</v>
      </c>
      <c r="C343" s="3">
        <v>9</v>
      </c>
      <c r="D343" s="3">
        <v>26</v>
      </c>
      <c r="E343" s="3" t="s">
        <v>16</v>
      </c>
      <c r="F343" s="3"/>
      <c r="G343" s="3">
        <v>0.3</v>
      </c>
      <c r="H343" s="3"/>
      <c r="I343" s="3"/>
      <c r="J343" s="3"/>
      <c r="K343" s="3"/>
      <c r="L343" s="14" t="s">
        <v>29</v>
      </c>
      <c r="M343" s="14"/>
      <c r="N343" s="14"/>
    </row>
    <row r="344" spans="1:14" x14ac:dyDescent="0.3">
      <c r="A344" s="3"/>
      <c r="B344" s="3">
        <v>2019</v>
      </c>
      <c r="C344" s="3">
        <v>9</v>
      </c>
      <c r="D344" s="3">
        <v>26</v>
      </c>
      <c r="E344" s="3" t="s">
        <v>16</v>
      </c>
      <c r="F344" s="3"/>
      <c r="G344" s="3">
        <v>0.8</v>
      </c>
      <c r="H344" s="3"/>
      <c r="I344" s="3"/>
      <c r="J344" s="3"/>
      <c r="K344" s="3"/>
      <c r="L344" s="14" t="s">
        <v>29</v>
      </c>
      <c r="M344" s="14"/>
      <c r="N344" s="14"/>
    </row>
    <row r="345" spans="1:14" x14ac:dyDescent="0.3">
      <c r="A345" s="3"/>
      <c r="B345" s="3">
        <v>2019</v>
      </c>
      <c r="C345" s="3">
        <v>9</v>
      </c>
      <c r="D345" s="3">
        <v>29</v>
      </c>
      <c r="E345" s="3" t="s">
        <v>16</v>
      </c>
      <c r="F345" s="3">
        <v>1.2</v>
      </c>
      <c r="G345" s="3"/>
      <c r="H345" s="3"/>
      <c r="I345" s="3"/>
      <c r="J345" s="3"/>
      <c r="K345" s="3"/>
      <c r="L345" s="14" t="s">
        <v>54</v>
      </c>
      <c r="M345" s="14"/>
      <c r="N345" s="14"/>
    </row>
    <row r="346" spans="1:14" x14ac:dyDescent="0.3">
      <c r="A346" s="3"/>
      <c r="B346" s="3">
        <v>2019</v>
      </c>
      <c r="C346" s="3">
        <v>9</v>
      </c>
      <c r="D346" s="3">
        <v>30</v>
      </c>
      <c r="E346" s="3" t="s">
        <v>16</v>
      </c>
      <c r="F346" s="3"/>
      <c r="G346" s="3">
        <v>1</v>
      </c>
      <c r="H346" s="3"/>
      <c r="I346" s="3"/>
      <c r="J346" s="3"/>
      <c r="K346" s="3"/>
      <c r="L346" s="14" t="s">
        <v>54</v>
      </c>
      <c r="M346" s="14"/>
      <c r="N346" s="14"/>
    </row>
    <row r="347" spans="1:14" x14ac:dyDescent="0.3">
      <c r="A347" s="3"/>
      <c r="B347" s="3">
        <v>2019</v>
      </c>
      <c r="C347" s="3">
        <v>10</v>
      </c>
      <c r="D347" s="3">
        <v>1</v>
      </c>
      <c r="E347" s="3" t="s">
        <v>16</v>
      </c>
      <c r="F347" s="3">
        <v>1.1000000000000001</v>
      </c>
      <c r="G347" s="3"/>
      <c r="H347" s="3"/>
      <c r="I347" s="3"/>
      <c r="J347" s="3"/>
      <c r="K347" s="3"/>
      <c r="L347" s="14" t="s">
        <v>257</v>
      </c>
      <c r="M347" s="14"/>
      <c r="N347" s="14"/>
    </row>
    <row r="348" spans="1:14" x14ac:dyDescent="0.3">
      <c r="A348" s="3"/>
      <c r="B348" s="3">
        <v>2019</v>
      </c>
      <c r="C348" s="3">
        <v>10</v>
      </c>
      <c r="D348" s="3">
        <v>4</v>
      </c>
      <c r="E348" s="3" t="s">
        <v>16</v>
      </c>
      <c r="F348" s="3">
        <v>1</v>
      </c>
      <c r="G348" s="3"/>
      <c r="H348" s="3"/>
      <c r="I348" s="3"/>
      <c r="J348" s="3"/>
      <c r="K348" s="3"/>
      <c r="L348" s="14" t="s">
        <v>35</v>
      </c>
      <c r="M348" s="14"/>
      <c r="N348" s="14"/>
    </row>
    <row r="349" spans="1:14" x14ac:dyDescent="0.3">
      <c r="A349" s="3"/>
      <c r="B349" s="3">
        <v>2019</v>
      </c>
      <c r="C349" s="3">
        <v>10</v>
      </c>
      <c r="D349" s="3">
        <v>6</v>
      </c>
      <c r="E349" s="3" t="s">
        <v>42</v>
      </c>
      <c r="F349" s="3"/>
      <c r="G349" s="3"/>
      <c r="H349" s="3"/>
      <c r="I349" s="3">
        <v>1</v>
      </c>
      <c r="J349" s="3"/>
      <c r="K349" s="3"/>
      <c r="L349" s="14">
        <v>24</v>
      </c>
      <c r="M349" s="14"/>
      <c r="N349" s="14"/>
    </row>
    <row r="350" spans="1:14" x14ac:dyDescent="0.3">
      <c r="A350" s="3"/>
      <c r="B350" s="3">
        <v>2019</v>
      </c>
      <c r="C350" s="3">
        <v>10</v>
      </c>
      <c r="D350" s="3">
        <v>7</v>
      </c>
      <c r="E350" s="3" t="s">
        <v>16</v>
      </c>
      <c r="F350" s="3">
        <v>1.2</v>
      </c>
      <c r="G350" s="3"/>
      <c r="H350" s="3"/>
      <c r="I350" s="3"/>
      <c r="J350" s="3"/>
      <c r="K350" s="3"/>
      <c r="L350" s="14" t="s">
        <v>35</v>
      </c>
      <c r="M350" s="14"/>
      <c r="N350" s="14"/>
    </row>
    <row r="351" spans="1:14" x14ac:dyDescent="0.3">
      <c r="A351" s="3"/>
      <c r="B351" s="3">
        <v>2019</v>
      </c>
      <c r="C351" s="3">
        <v>10</v>
      </c>
      <c r="D351" s="3">
        <v>9</v>
      </c>
      <c r="E351" s="3" t="s">
        <v>16</v>
      </c>
      <c r="F351" s="3">
        <v>1.3</v>
      </c>
      <c r="G351" s="3"/>
      <c r="H351" s="3"/>
      <c r="I351" s="3"/>
      <c r="J351" s="3">
        <v>0.8</v>
      </c>
      <c r="K351" s="3"/>
      <c r="L351" s="14" t="s">
        <v>296</v>
      </c>
      <c r="M351" s="14"/>
      <c r="N351" s="14"/>
    </row>
    <row r="352" spans="1:14" x14ac:dyDescent="0.3">
      <c r="A352" s="3"/>
      <c r="B352" s="3">
        <v>2019</v>
      </c>
      <c r="C352" s="3">
        <v>10</v>
      </c>
      <c r="D352" s="3">
        <v>10</v>
      </c>
      <c r="E352" s="3" t="s">
        <v>16</v>
      </c>
      <c r="F352" s="3">
        <v>1.2</v>
      </c>
      <c r="G352" s="3"/>
      <c r="H352" s="3">
        <v>1</v>
      </c>
      <c r="I352" s="3"/>
      <c r="J352" s="3"/>
      <c r="K352" s="3"/>
      <c r="L352" s="14" t="s">
        <v>132</v>
      </c>
      <c r="M352" s="14"/>
      <c r="N352" s="14"/>
    </row>
    <row r="353" spans="1:14" x14ac:dyDescent="0.3">
      <c r="A353" s="3"/>
      <c r="B353" s="3">
        <v>2019</v>
      </c>
      <c r="C353" s="3">
        <v>10</v>
      </c>
      <c r="D353" s="3">
        <v>14</v>
      </c>
      <c r="E353" s="3" t="s">
        <v>16</v>
      </c>
      <c r="F353" s="3">
        <v>0.5</v>
      </c>
      <c r="G353" s="3"/>
      <c r="H353" s="3"/>
      <c r="I353" s="3"/>
      <c r="J353" s="3">
        <v>0.5</v>
      </c>
      <c r="K353" s="3"/>
      <c r="L353" s="14" t="s">
        <v>297</v>
      </c>
      <c r="M353" s="14"/>
      <c r="N353" s="14"/>
    </row>
    <row r="354" spans="1:14" x14ac:dyDescent="0.3">
      <c r="A354" s="3"/>
      <c r="B354" s="3">
        <v>2019</v>
      </c>
      <c r="C354" s="3">
        <v>10</v>
      </c>
      <c r="D354" s="3">
        <v>14</v>
      </c>
      <c r="E354" s="3" t="s">
        <v>16</v>
      </c>
      <c r="F354" s="3">
        <v>0.8</v>
      </c>
      <c r="G354" s="3"/>
      <c r="H354" s="3"/>
      <c r="I354" s="3"/>
      <c r="J354" s="3">
        <v>0.8</v>
      </c>
      <c r="K354" s="3"/>
      <c r="L354" s="14" t="s">
        <v>297</v>
      </c>
      <c r="M354" s="14"/>
      <c r="N354" s="14"/>
    </row>
    <row r="355" spans="1:14" x14ac:dyDescent="0.3">
      <c r="A355" s="3"/>
      <c r="B355" s="3">
        <v>2019</v>
      </c>
      <c r="C355" s="3">
        <v>10</v>
      </c>
      <c r="D355" s="3">
        <v>14</v>
      </c>
      <c r="E355" s="3" t="s">
        <v>16</v>
      </c>
      <c r="F355" s="3">
        <v>1.3</v>
      </c>
      <c r="G355" s="3"/>
      <c r="H355" s="3"/>
      <c r="I355" s="3"/>
      <c r="J355" s="3">
        <v>1.3</v>
      </c>
      <c r="K355" s="3"/>
      <c r="L355" s="14" t="s">
        <v>297</v>
      </c>
      <c r="M355" s="14"/>
      <c r="N355" s="14"/>
    </row>
    <row r="356" spans="1:14" x14ac:dyDescent="0.3">
      <c r="A356" s="3"/>
      <c r="B356" s="3">
        <v>2019</v>
      </c>
      <c r="C356" s="3">
        <v>10</v>
      </c>
      <c r="D356" s="3">
        <v>15</v>
      </c>
      <c r="E356" s="3" t="s">
        <v>16</v>
      </c>
      <c r="F356" s="3"/>
      <c r="G356" s="3">
        <v>1.2</v>
      </c>
      <c r="H356" s="3"/>
      <c r="I356" s="3"/>
      <c r="J356" s="3"/>
      <c r="K356" s="3"/>
      <c r="L356" s="14"/>
      <c r="M356" s="14"/>
      <c r="N356" s="14"/>
    </row>
    <row r="357" spans="1:14" x14ac:dyDescent="0.3">
      <c r="A357" s="3"/>
      <c r="B357" s="3">
        <v>2019</v>
      </c>
      <c r="C357" s="3">
        <v>10</v>
      </c>
      <c r="D357" s="3">
        <v>19</v>
      </c>
      <c r="E357" s="3" t="s">
        <v>16</v>
      </c>
      <c r="F357" s="3">
        <v>1.2</v>
      </c>
      <c r="G357" s="3"/>
      <c r="H357" s="3"/>
      <c r="I357" s="3"/>
      <c r="J357" s="3"/>
      <c r="K357" s="3"/>
      <c r="L357" s="14" t="s">
        <v>298</v>
      </c>
      <c r="M357" s="14"/>
      <c r="N357" s="14"/>
    </row>
    <row r="358" spans="1:14" x14ac:dyDescent="0.3">
      <c r="A358" s="3"/>
      <c r="B358" s="3">
        <v>2019</v>
      </c>
      <c r="C358" s="3">
        <v>10</v>
      </c>
      <c r="D358" s="3">
        <v>20</v>
      </c>
      <c r="E358" s="3" t="s">
        <v>16</v>
      </c>
      <c r="F358" s="3">
        <v>1.2</v>
      </c>
      <c r="G358" s="3"/>
      <c r="H358" s="3"/>
      <c r="I358" s="3"/>
      <c r="J358" s="3"/>
      <c r="K358" s="3"/>
      <c r="L358" s="14"/>
      <c r="M358" s="14"/>
      <c r="N358" s="14"/>
    </row>
    <row r="359" spans="1:14" x14ac:dyDescent="0.3">
      <c r="A359" s="3"/>
      <c r="B359" s="3">
        <v>2019</v>
      </c>
      <c r="C359" s="3">
        <v>10</v>
      </c>
      <c r="D359" s="3">
        <v>21</v>
      </c>
      <c r="E359" s="3" t="s">
        <v>16</v>
      </c>
      <c r="F359" s="3">
        <v>0.5</v>
      </c>
      <c r="G359" s="3"/>
      <c r="H359" s="3"/>
      <c r="I359" s="3"/>
      <c r="J359" s="3"/>
      <c r="K359" s="3"/>
      <c r="L359" s="14" t="s">
        <v>54</v>
      </c>
      <c r="M359" s="14"/>
      <c r="N359" s="14"/>
    </row>
    <row r="360" spans="1:14" x14ac:dyDescent="0.3">
      <c r="A360" s="3"/>
      <c r="B360" s="3">
        <v>2019</v>
      </c>
      <c r="C360" s="3">
        <v>10</v>
      </c>
      <c r="D360" s="3">
        <v>23</v>
      </c>
      <c r="E360" s="3" t="s">
        <v>16</v>
      </c>
      <c r="F360" s="3">
        <v>1.2</v>
      </c>
      <c r="G360" s="3"/>
      <c r="H360" s="3"/>
      <c r="I360" s="3"/>
      <c r="J360" s="3">
        <v>0.4</v>
      </c>
      <c r="K360" s="3"/>
      <c r="L360" s="14" t="s">
        <v>299</v>
      </c>
      <c r="M360" s="14"/>
      <c r="N360" s="14"/>
    </row>
    <row r="361" spans="1:14" x14ac:dyDescent="0.3">
      <c r="A361" s="3"/>
      <c r="B361" s="3">
        <v>2019</v>
      </c>
      <c r="C361" s="3">
        <v>11</v>
      </c>
      <c r="D361" s="3">
        <v>26</v>
      </c>
      <c r="E361" s="3" t="s">
        <v>42</v>
      </c>
      <c r="F361" s="3"/>
      <c r="G361" s="3"/>
      <c r="H361" s="3"/>
      <c r="I361" s="3">
        <v>1</v>
      </c>
      <c r="J361" s="3"/>
      <c r="K361" s="3"/>
      <c r="L361" s="14">
        <v>24</v>
      </c>
      <c r="M361" s="14"/>
      <c r="N361" s="14"/>
    </row>
    <row r="362" spans="1:14" x14ac:dyDescent="0.3">
      <c r="A362" s="3"/>
      <c r="B362" s="3"/>
      <c r="C362" s="3"/>
      <c r="D362" s="3"/>
      <c r="E362" s="3"/>
      <c r="F362" s="3"/>
      <c r="J362" s="3"/>
      <c r="K362" s="3"/>
      <c r="L362" s="14"/>
      <c r="M362" s="14"/>
      <c r="N362" s="14"/>
    </row>
    <row r="363" spans="1:14" x14ac:dyDescent="0.3">
      <c r="A363" s="3"/>
      <c r="B363" s="3"/>
      <c r="C363" s="3"/>
      <c r="D363" s="3"/>
      <c r="E363" s="3"/>
      <c r="F363" s="3"/>
      <c r="J363" s="3"/>
      <c r="K363" s="3"/>
      <c r="L363" s="14"/>
      <c r="M363" s="14"/>
      <c r="N363" s="14"/>
    </row>
    <row r="364" spans="1:14" x14ac:dyDescent="0.3">
      <c r="A364" s="8" t="s">
        <v>300</v>
      </c>
      <c r="B364" s="17" t="s">
        <v>2</v>
      </c>
      <c r="C364" s="17" t="s">
        <v>3</v>
      </c>
      <c r="D364" s="17" t="s">
        <v>4</v>
      </c>
      <c r="E364" s="17" t="s">
        <v>5</v>
      </c>
      <c r="F364" s="16" t="s">
        <v>6</v>
      </c>
      <c r="G364" s="16"/>
      <c r="H364" s="16" t="s">
        <v>7</v>
      </c>
      <c r="I364" s="16"/>
      <c r="J364" s="16" t="s">
        <v>8</v>
      </c>
      <c r="K364" s="16"/>
      <c r="L364" s="17" t="s">
        <v>9</v>
      </c>
      <c r="M364" s="17"/>
      <c r="N364" s="17"/>
    </row>
    <row r="365" spans="1:14" x14ac:dyDescent="0.3">
      <c r="A365" s="5" t="s">
        <v>10</v>
      </c>
      <c r="B365" s="17"/>
      <c r="C365" s="17"/>
      <c r="D365" s="17"/>
      <c r="E365" s="17"/>
      <c r="F365" s="8" t="s">
        <v>11</v>
      </c>
      <c r="G365" s="8" t="s">
        <v>12</v>
      </c>
      <c r="H365" s="8" t="s">
        <v>13</v>
      </c>
      <c r="I365" s="8" t="s">
        <v>14</v>
      </c>
      <c r="J365" s="8" t="s">
        <v>11</v>
      </c>
      <c r="K365" s="8" t="s">
        <v>12</v>
      </c>
      <c r="L365" s="17"/>
      <c r="M365" s="17"/>
      <c r="N365" s="17"/>
    </row>
    <row r="366" spans="1:14" x14ac:dyDescent="0.3">
      <c r="A366" s="3"/>
      <c r="B366" s="3">
        <v>2019</v>
      </c>
      <c r="C366" s="3">
        <v>9</v>
      </c>
      <c r="D366" s="3">
        <v>14</v>
      </c>
      <c r="E366" s="3" t="s">
        <v>16</v>
      </c>
      <c r="F366" s="3">
        <v>0.9</v>
      </c>
      <c r="J366" s="3"/>
      <c r="K366" s="3"/>
      <c r="L366" s="14" t="s">
        <v>95</v>
      </c>
      <c r="M366" s="14"/>
      <c r="N366" s="14"/>
    </row>
    <row r="367" spans="1:14" x14ac:dyDescent="0.3">
      <c r="A367" s="3"/>
      <c r="B367" s="3">
        <v>2019</v>
      </c>
      <c r="C367" s="3">
        <v>9</v>
      </c>
      <c r="D367" s="3">
        <v>16</v>
      </c>
      <c r="E367" s="3" t="s">
        <v>16</v>
      </c>
      <c r="F367" s="3">
        <v>0.9</v>
      </c>
      <c r="G367" s="3"/>
      <c r="H367" s="3"/>
      <c r="I367" s="3"/>
      <c r="J367" s="3"/>
      <c r="K367" s="3"/>
      <c r="L367" s="14" t="s">
        <v>64</v>
      </c>
      <c r="M367" s="14"/>
      <c r="N367" s="14"/>
    </row>
    <row r="368" spans="1:14" x14ac:dyDescent="0.3">
      <c r="A368" s="3"/>
      <c r="B368" s="3">
        <v>2019</v>
      </c>
      <c r="C368" s="3">
        <v>9</v>
      </c>
      <c r="D368" s="3">
        <v>27</v>
      </c>
      <c r="E368" s="3" t="s">
        <v>16</v>
      </c>
      <c r="F368" s="3">
        <v>1.1000000000000001</v>
      </c>
      <c r="G368" s="3"/>
      <c r="H368" s="3"/>
      <c r="I368" s="3"/>
      <c r="J368" s="3"/>
      <c r="K368" s="3"/>
      <c r="L368" s="14" t="s">
        <v>301</v>
      </c>
      <c r="M368" s="14"/>
      <c r="N368" s="14"/>
    </row>
    <row r="369" spans="1:14" x14ac:dyDescent="0.3">
      <c r="A369" s="3"/>
      <c r="B369" s="3">
        <v>2020</v>
      </c>
      <c r="C369" s="3">
        <v>1</v>
      </c>
      <c r="D369" s="3">
        <v>15</v>
      </c>
      <c r="E369" s="3" t="s">
        <v>16</v>
      </c>
      <c r="F369" s="3">
        <v>1.1000000000000001</v>
      </c>
      <c r="G369" s="3"/>
      <c r="H369" s="3"/>
      <c r="I369" s="3"/>
      <c r="J369" s="3"/>
      <c r="K369" s="3"/>
      <c r="L369" s="14" t="s">
        <v>86</v>
      </c>
      <c r="M369" s="14"/>
      <c r="N369" s="14"/>
    </row>
    <row r="370" spans="1:14" x14ac:dyDescent="0.3">
      <c r="A370" s="3"/>
      <c r="B370" s="3">
        <v>2020</v>
      </c>
      <c r="C370" s="3">
        <v>1</v>
      </c>
      <c r="D370" s="3">
        <v>24</v>
      </c>
      <c r="E370" s="3" t="s">
        <v>16</v>
      </c>
      <c r="F370" s="3">
        <v>1.2</v>
      </c>
      <c r="G370" s="3"/>
      <c r="H370" s="3"/>
      <c r="I370" s="3"/>
      <c r="J370" s="3"/>
      <c r="K370" s="3"/>
      <c r="L370" s="14" t="s">
        <v>183</v>
      </c>
      <c r="M370" s="14"/>
      <c r="N370" s="14"/>
    </row>
    <row r="371" spans="1:14" x14ac:dyDescent="0.3">
      <c r="A371" s="3"/>
      <c r="B371" s="3">
        <v>2020</v>
      </c>
      <c r="C371" s="3">
        <v>1</v>
      </c>
      <c r="D371" s="3">
        <v>31</v>
      </c>
      <c r="E371" s="3" t="s">
        <v>42</v>
      </c>
      <c r="F371" s="3"/>
      <c r="G371" s="3"/>
      <c r="H371" s="3"/>
      <c r="I371" s="3">
        <v>1</v>
      </c>
      <c r="J371" s="3"/>
      <c r="K371" s="3"/>
      <c r="L371" s="14" t="s">
        <v>206</v>
      </c>
      <c r="M371" s="14"/>
      <c r="N371" s="14"/>
    </row>
    <row r="372" spans="1:14" x14ac:dyDescent="0.3">
      <c r="A372" s="3"/>
      <c r="B372" s="3">
        <v>2020</v>
      </c>
      <c r="C372" s="3">
        <v>2</v>
      </c>
      <c r="D372" s="3">
        <v>3</v>
      </c>
      <c r="E372" s="3" t="s">
        <v>16</v>
      </c>
      <c r="F372" s="3">
        <v>1.4</v>
      </c>
      <c r="G372" s="3"/>
      <c r="H372" s="3"/>
      <c r="I372" s="3"/>
      <c r="J372" s="3"/>
      <c r="K372" s="3"/>
      <c r="L372" s="14" t="s">
        <v>23</v>
      </c>
      <c r="M372" s="14"/>
      <c r="N372" s="14"/>
    </row>
    <row r="373" spans="1:14" x14ac:dyDescent="0.3">
      <c r="A373" s="3"/>
      <c r="B373" s="3">
        <v>2020</v>
      </c>
      <c r="C373" s="3">
        <v>2</v>
      </c>
      <c r="D373" s="3">
        <v>4</v>
      </c>
      <c r="E373" s="3" t="s">
        <v>16</v>
      </c>
      <c r="F373" s="3">
        <v>1.3</v>
      </c>
      <c r="G373" s="3"/>
      <c r="H373" s="3"/>
      <c r="I373" s="3"/>
      <c r="J373" s="3"/>
      <c r="K373" s="3"/>
      <c r="L373" s="14">
        <v>12</v>
      </c>
      <c r="M373" s="14"/>
      <c r="N373" s="14"/>
    </row>
    <row r="374" spans="1:14" x14ac:dyDescent="0.3">
      <c r="A374" s="3"/>
      <c r="B374" s="3">
        <v>2020</v>
      </c>
      <c r="C374" s="3">
        <v>2</v>
      </c>
      <c r="D374" s="3">
        <v>5</v>
      </c>
      <c r="E374" s="3" t="s">
        <v>16</v>
      </c>
      <c r="F374" s="3">
        <v>1.2</v>
      </c>
      <c r="G374" s="3"/>
      <c r="H374" s="3"/>
      <c r="I374" s="3"/>
      <c r="J374" s="3"/>
      <c r="K374" s="3"/>
      <c r="L374" s="14" t="s">
        <v>89</v>
      </c>
      <c r="M374" s="14"/>
      <c r="N374" s="14"/>
    </row>
    <row r="375" spans="1:14" x14ac:dyDescent="0.3">
      <c r="A375" s="3"/>
      <c r="B375" s="3">
        <v>2020</v>
      </c>
      <c r="C375" s="3">
        <v>6</v>
      </c>
      <c r="D375" s="3">
        <v>26</v>
      </c>
      <c r="E375" s="3" t="s">
        <v>16</v>
      </c>
      <c r="F375" s="3">
        <v>1.1000000000000001</v>
      </c>
      <c r="G375" s="3"/>
      <c r="H375" s="3"/>
      <c r="I375" s="3"/>
      <c r="J375" s="3"/>
      <c r="K375" s="3"/>
      <c r="L375" s="14" t="s">
        <v>20</v>
      </c>
      <c r="M375" s="14"/>
      <c r="N375" s="14"/>
    </row>
    <row r="376" spans="1:14" x14ac:dyDescent="0.3">
      <c r="A376" s="3"/>
      <c r="B376" s="3">
        <v>2020</v>
      </c>
      <c r="C376" s="3">
        <v>7</v>
      </c>
      <c r="D376" s="3">
        <v>2</v>
      </c>
      <c r="E376" s="3" t="s">
        <v>16</v>
      </c>
      <c r="F376" s="3">
        <v>1</v>
      </c>
      <c r="G376" s="3"/>
      <c r="H376" s="3"/>
      <c r="I376" s="3"/>
      <c r="J376" s="3"/>
      <c r="K376" s="3"/>
      <c r="L376" s="14" t="s">
        <v>302</v>
      </c>
      <c r="M376" s="14"/>
      <c r="N376" s="14"/>
    </row>
    <row r="377" spans="1:14" x14ac:dyDescent="0.3">
      <c r="A377" s="3"/>
      <c r="B377" s="3">
        <v>2020</v>
      </c>
      <c r="C377" s="3">
        <v>8</v>
      </c>
      <c r="D377" s="3">
        <v>10</v>
      </c>
      <c r="E377" s="3" t="s">
        <v>16</v>
      </c>
      <c r="F377" s="3">
        <v>1.6</v>
      </c>
      <c r="G377" s="3"/>
      <c r="H377" s="3"/>
      <c r="I377" s="3"/>
      <c r="J377" s="3"/>
      <c r="K377" s="3"/>
      <c r="L377" s="14" t="s">
        <v>303</v>
      </c>
      <c r="M377" s="14"/>
      <c r="N377" s="14"/>
    </row>
    <row r="378" spans="1:14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14"/>
      <c r="M378" s="14"/>
      <c r="N378" s="14"/>
    </row>
    <row r="379" spans="1:14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14"/>
      <c r="M379" s="14"/>
      <c r="N379" s="14"/>
    </row>
    <row r="380" spans="1:14" x14ac:dyDescent="0.3">
      <c r="A380" s="8" t="s">
        <v>304</v>
      </c>
      <c r="B380" s="17" t="s">
        <v>2</v>
      </c>
      <c r="C380" s="17" t="s">
        <v>3</v>
      </c>
      <c r="D380" s="17" t="s">
        <v>4</v>
      </c>
      <c r="E380" s="17" t="s">
        <v>5</v>
      </c>
      <c r="F380" s="16" t="s">
        <v>6</v>
      </c>
      <c r="G380" s="16"/>
      <c r="H380" s="16" t="s">
        <v>7</v>
      </c>
      <c r="I380" s="16"/>
      <c r="J380" s="16" t="s">
        <v>8</v>
      </c>
      <c r="K380" s="16"/>
      <c r="L380" s="17" t="s">
        <v>9</v>
      </c>
      <c r="M380" s="17"/>
      <c r="N380" s="17"/>
    </row>
    <row r="381" spans="1:14" x14ac:dyDescent="0.3">
      <c r="A381" s="5" t="s">
        <v>10</v>
      </c>
      <c r="B381" s="17"/>
      <c r="C381" s="17"/>
      <c r="D381" s="17"/>
      <c r="E381" s="17"/>
      <c r="F381" s="8" t="s">
        <v>11</v>
      </c>
      <c r="G381" s="8" t="s">
        <v>12</v>
      </c>
      <c r="H381" s="8" t="s">
        <v>13</v>
      </c>
      <c r="I381" s="8" t="s">
        <v>14</v>
      </c>
      <c r="J381" s="8" t="s">
        <v>11</v>
      </c>
      <c r="K381" s="8" t="s">
        <v>12</v>
      </c>
      <c r="L381" s="17"/>
      <c r="M381" s="17"/>
      <c r="N381" s="17"/>
    </row>
    <row r="382" spans="1:14" x14ac:dyDescent="0.3">
      <c r="A382" s="3"/>
      <c r="B382" s="3">
        <v>2017</v>
      </c>
      <c r="C382" s="3">
        <v>2</v>
      </c>
      <c r="D382" s="3">
        <v>18</v>
      </c>
      <c r="E382" s="3" t="s">
        <v>16</v>
      </c>
      <c r="F382" s="3">
        <v>1.1000000000000001</v>
      </c>
      <c r="G382" s="3"/>
      <c r="H382" s="3"/>
      <c r="I382" s="3"/>
      <c r="J382" s="3"/>
      <c r="K382" s="3"/>
      <c r="L382" s="14">
        <v>1</v>
      </c>
      <c r="M382" s="14"/>
      <c r="N382" s="14"/>
    </row>
    <row r="383" spans="1:14" x14ac:dyDescent="0.3">
      <c r="A383" s="3"/>
      <c r="B383" s="3">
        <v>2017</v>
      </c>
      <c r="C383" s="3">
        <v>2</v>
      </c>
      <c r="D383" s="3">
        <v>26</v>
      </c>
      <c r="E383" s="3" t="s">
        <v>16</v>
      </c>
      <c r="F383" s="3">
        <v>1</v>
      </c>
      <c r="G383" s="3"/>
      <c r="H383" s="3"/>
      <c r="I383" s="3"/>
      <c r="J383" s="3"/>
      <c r="K383" s="3"/>
      <c r="L383" s="14" t="s">
        <v>229</v>
      </c>
      <c r="M383" s="14"/>
      <c r="N383" s="14"/>
    </row>
    <row r="384" spans="1:14" x14ac:dyDescent="0.3">
      <c r="A384" s="3"/>
      <c r="B384" s="3">
        <v>2017</v>
      </c>
      <c r="C384" s="3">
        <v>6</v>
      </c>
      <c r="D384" s="3">
        <v>26</v>
      </c>
      <c r="E384" s="3" t="s">
        <v>16</v>
      </c>
      <c r="F384" s="3">
        <v>1</v>
      </c>
      <c r="G384" s="3"/>
      <c r="H384" s="3"/>
      <c r="I384" s="3"/>
      <c r="J384" s="3"/>
      <c r="K384" s="3"/>
      <c r="L384" s="14" t="s">
        <v>64</v>
      </c>
      <c r="M384" s="14"/>
      <c r="N384" s="14"/>
    </row>
    <row r="385" spans="1:14" x14ac:dyDescent="0.3">
      <c r="A385" s="3"/>
      <c r="B385" s="3">
        <v>2017</v>
      </c>
      <c r="C385" s="3">
        <v>6</v>
      </c>
      <c r="D385" s="3">
        <v>28</v>
      </c>
      <c r="E385" s="3" t="s">
        <v>16</v>
      </c>
      <c r="F385" s="3">
        <v>1.4</v>
      </c>
      <c r="G385" s="3"/>
      <c r="H385" s="3"/>
      <c r="I385" s="3"/>
      <c r="J385" s="3"/>
      <c r="K385" s="3"/>
      <c r="L385" s="14" t="s">
        <v>305</v>
      </c>
      <c r="M385" s="14"/>
      <c r="N385" s="14"/>
    </row>
    <row r="386" spans="1:14" x14ac:dyDescent="0.3">
      <c r="A386" s="3"/>
      <c r="B386" s="3">
        <v>2017</v>
      </c>
      <c r="C386" s="3">
        <v>7</v>
      </c>
      <c r="D386" s="3">
        <v>6</v>
      </c>
      <c r="E386" s="3" t="s">
        <v>16</v>
      </c>
      <c r="F386" s="3">
        <v>1.1000000000000001</v>
      </c>
      <c r="G386" s="3"/>
      <c r="H386" s="3"/>
      <c r="I386" s="3"/>
      <c r="J386" s="3"/>
      <c r="K386" s="3"/>
      <c r="L386" s="14">
        <v>12</v>
      </c>
      <c r="M386" s="14"/>
      <c r="N386" s="14"/>
    </row>
    <row r="387" spans="1:14" x14ac:dyDescent="0.3">
      <c r="A387" s="3"/>
      <c r="B387" s="3">
        <v>2017</v>
      </c>
      <c r="C387" s="3">
        <v>7</v>
      </c>
      <c r="D387" s="3">
        <v>22</v>
      </c>
      <c r="E387" s="3" t="s">
        <v>16</v>
      </c>
      <c r="F387" s="3">
        <v>1.1000000000000001</v>
      </c>
      <c r="G387" s="3"/>
      <c r="H387" s="3"/>
      <c r="I387" s="3"/>
      <c r="J387" s="3"/>
      <c r="K387" s="3"/>
      <c r="L387" s="14" t="s">
        <v>237</v>
      </c>
      <c r="M387" s="14"/>
      <c r="N387" s="14"/>
    </row>
    <row r="388" spans="1:14" x14ac:dyDescent="0.3">
      <c r="A388" s="3"/>
      <c r="B388" s="3">
        <v>2017</v>
      </c>
      <c r="C388" s="3">
        <v>7</v>
      </c>
      <c r="D388" s="3">
        <v>23</v>
      </c>
      <c r="E388" s="3" t="s">
        <v>16</v>
      </c>
      <c r="F388" s="3">
        <v>1.3</v>
      </c>
      <c r="G388" s="3"/>
      <c r="H388" s="3"/>
      <c r="I388" s="3"/>
      <c r="J388" s="3"/>
      <c r="K388" s="3"/>
      <c r="L388" s="14" t="s">
        <v>72</v>
      </c>
      <c r="M388" s="14"/>
      <c r="N388" s="14"/>
    </row>
    <row r="389" spans="1:14" x14ac:dyDescent="0.3">
      <c r="A389" s="3"/>
      <c r="B389" s="3">
        <v>2017</v>
      </c>
      <c r="C389" s="3">
        <v>7</v>
      </c>
      <c r="D389" s="3">
        <v>26</v>
      </c>
      <c r="E389" s="3" t="s">
        <v>16</v>
      </c>
      <c r="F389" s="3">
        <v>0.9</v>
      </c>
      <c r="G389" s="3"/>
      <c r="H389" s="3"/>
      <c r="I389" s="3"/>
      <c r="J389" s="3"/>
      <c r="K389" s="3"/>
      <c r="L389" s="14" t="s">
        <v>29</v>
      </c>
      <c r="M389" s="14"/>
      <c r="N389" s="14"/>
    </row>
    <row r="390" spans="1:14" x14ac:dyDescent="0.3">
      <c r="A390" s="3"/>
      <c r="B390" s="3">
        <v>2017</v>
      </c>
      <c r="C390" s="3">
        <v>8</v>
      </c>
      <c r="D390" s="3">
        <v>16</v>
      </c>
      <c r="E390" s="3" t="s">
        <v>16</v>
      </c>
      <c r="F390" s="3">
        <v>1.1000000000000001</v>
      </c>
      <c r="G390" s="3"/>
      <c r="H390" s="3"/>
      <c r="I390" s="3"/>
      <c r="J390" s="3"/>
      <c r="K390" s="3"/>
      <c r="L390" s="14" t="s">
        <v>29</v>
      </c>
      <c r="M390" s="14"/>
      <c r="N390" s="14"/>
    </row>
    <row r="391" spans="1:14" x14ac:dyDescent="0.3">
      <c r="A391" s="3"/>
      <c r="B391" s="3">
        <v>2017</v>
      </c>
      <c r="C391" s="3">
        <v>8</v>
      </c>
      <c r="D391" s="3">
        <v>23</v>
      </c>
      <c r="E391" s="3" t="s">
        <v>16</v>
      </c>
      <c r="F391" s="3">
        <v>1</v>
      </c>
      <c r="G391" s="3"/>
      <c r="H391" s="3"/>
      <c r="I391" s="3"/>
      <c r="J391" s="3"/>
      <c r="K391" s="3"/>
      <c r="L391" s="14" t="s">
        <v>29</v>
      </c>
      <c r="M391" s="14"/>
      <c r="N391" s="14"/>
    </row>
    <row r="392" spans="1:14" x14ac:dyDescent="0.3">
      <c r="A392" s="3"/>
      <c r="B392" s="3">
        <v>2018</v>
      </c>
      <c r="C392" s="3">
        <v>5</v>
      </c>
      <c r="D392" s="3">
        <v>24</v>
      </c>
      <c r="E392" s="3" t="s">
        <v>16</v>
      </c>
      <c r="F392" s="3">
        <v>1.1000000000000001</v>
      </c>
      <c r="G392" s="3"/>
      <c r="H392" s="3"/>
      <c r="I392" s="3"/>
      <c r="J392" s="3"/>
      <c r="K392" s="3"/>
      <c r="L392" s="14" t="s">
        <v>29</v>
      </c>
      <c r="M392" s="14"/>
      <c r="N392" s="14"/>
    </row>
    <row r="393" spans="1:14" x14ac:dyDescent="0.3">
      <c r="A393" s="3"/>
      <c r="B393" s="3">
        <v>2018</v>
      </c>
      <c r="C393" s="3">
        <v>7</v>
      </c>
      <c r="D393" s="3">
        <v>17</v>
      </c>
      <c r="E393" s="3" t="s">
        <v>16</v>
      </c>
      <c r="F393" s="3">
        <v>1</v>
      </c>
      <c r="G393" s="3"/>
      <c r="H393" s="3"/>
      <c r="I393" s="3"/>
      <c r="J393" s="3"/>
      <c r="K393" s="3"/>
      <c r="L393" s="14" t="s">
        <v>134</v>
      </c>
      <c r="M393" s="14"/>
      <c r="N393" s="14"/>
    </row>
    <row r="394" spans="1:14" x14ac:dyDescent="0.3">
      <c r="A394" s="3"/>
      <c r="B394" s="3">
        <v>2018</v>
      </c>
      <c r="C394" s="3">
        <v>7</v>
      </c>
      <c r="D394" s="3">
        <v>25</v>
      </c>
      <c r="E394" s="3" t="s">
        <v>16</v>
      </c>
      <c r="F394" s="3">
        <v>1.1000000000000001</v>
      </c>
      <c r="G394" s="3"/>
      <c r="H394" s="3"/>
      <c r="I394" s="3"/>
      <c r="J394" s="3"/>
      <c r="K394" s="3"/>
      <c r="L394" s="14" t="s">
        <v>134</v>
      </c>
      <c r="M394" s="14"/>
      <c r="N394" s="14"/>
    </row>
    <row r="395" spans="1:14" x14ac:dyDescent="0.3">
      <c r="A395" s="3"/>
      <c r="B395" s="3">
        <v>2018</v>
      </c>
      <c r="C395" s="3">
        <v>9</v>
      </c>
      <c r="D395" s="3">
        <v>12</v>
      </c>
      <c r="E395" s="3" t="s">
        <v>16</v>
      </c>
      <c r="F395" s="3">
        <v>1.6</v>
      </c>
      <c r="G395" s="3"/>
      <c r="H395" s="3"/>
      <c r="I395" s="3"/>
      <c r="J395" s="3"/>
      <c r="K395" s="3"/>
      <c r="L395" s="14" t="s">
        <v>306</v>
      </c>
      <c r="M395" s="14"/>
      <c r="N395" s="14"/>
    </row>
    <row r="396" spans="1:14" x14ac:dyDescent="0.3">
      <c r="A396" s="3"/>
      <c r="B396" s="3">
        <v>2018</v>
      </c>
      <c r="C396" s="3">
        <v>9</v>
      </c>
      <c r="D396" s="3">
        <v>19</v>
      </c>
      <c r="E396" s="3" t="s">
        <v>16</v>
      </c>
      <c r="F396" s="3">
        <v>1.4</v>
      </c>
      <c r="G396" s="3"/>
      <c r="H396" s="3"/>
      <c r="I396" s="3"/>
      <c r="J396" s="3"/>
      <c r="K396" s="3"/>
      <c r="L396" s="14" t="s">
        <v>54</v>
      </c>
      <c r="M396" s="14"/>
      <c r="N396" s="14"/>
    </row>
    <row r="397" spans="1:14" x14ac:dyDescent="0.3">
      <c r="A397" s="3"/>
      <c r="B397" s="3">
        <v>2019</v>
      </c>
      <c r="C397" s="3">
        <v>7</v>
      </c>
      <c r="D397" s="3">
        <v>3</v>
      </c>
      <c r="E397" s="3" t="s">
        <v>16</v>
      </c>
      <c r="F397" s="3">
        <v>1.1000000000000001</v>
      </c>
      <c r="G397" s="3"/>
      <c r="H397" s="3"/>
      <c r="I397" s="3"/>
      <c r="J397" s="3"/>
      <c r="K397" s="3"/>
      <c r="L397" s="14" t="s">
        <v>54</v>
      </c>
      <c r="M397" s="14"/>
      <c r="N397" s="14"/>
    </row>
    <row r="398" spans="1:14" x14ac:dyDescent="0.3">
      <c r="A398" s="3"/>
      <c r="B398" s="3">
        <v>2019</v>
      </c>
      <c r="C398" s="3">
        <v>7</v>
      </c>
      <c r="D398" s="3">
        <v>8</v>
      </c>
      <c r="E398" s="3" t="s">
        <v>16</v>
      </c>
      <c r="F398" s="3">
        <v>0.9</v>
      </c>
      <c r="G398" s="3"/>
      <c r="H398" s="3"/>
      <c r="I398" s="3"/>
      <c r="J398" s="3"/>
      <c r="K398" s="3"/>
      <c r="L398" s="14" t="s">
        <v>54</v>
      </c>
      <c r="M398" s="14"/>
      <c r="N398" s="14"/>
    </row>
    <row r="399" spans="1:14" x14ac:dyDescent="0.3">
      <c r="A399" s="3"/>
      <c r="B399" s="3">
        <v>2019</v>
      </c>
      <c r="C399" s="3">
        <v>7</v>
      </c>
      <c r="D399" s="3">
        <v>9</v>
      </c>
      <c r="E399" s="3" t="s">
        <v>16</v>
      </c>
      <c r="F399" s="3">
        <v>1.4</v>
      </c>
      <c r="G399" s="3"/>
      <c r="H399" s="3"/>
      <c r="I399" s="3"/>
      <c r="J399" s="3"/>
      <c r="K399" s="3"/>
      <c r="L399" s="14" t="s">
        <v>54</v>
      </c>
      <c r="M399" s="14"/>
      <c r="N399" s="14"/>
    </row>
    <row r="400" spans="1:14" x14ac:dyDescent="0.3">
      <c r="A400" s="3"/>
      <c r="B400" s="3">
        <v>2019</v>
      </c>
      <c r="C400" s="3">
        <v>7</v>
      </c>
      <c r="D400" s="3">
        <v>24</v>
      </c>
      <c r="E400" s="3" t="s">
        <v>16</v>
      </c>
      <c r="F400" s="3">
        <v>1.1000000000000001</v>
      </c>
      <c r="G400" s="3"/>
      <c r="H400" s="3"/>
      <c r="I400" s="3"/>
      <c r="J400" s="3"/>
      <c r="K400" s="3"/>
      <c r="L400" s="14" t="s">
        <v>54</v>
      </c>
      <c r="M400" s="14"/>
      <c r="N400" s="14"/>
    </row>
    <row r="401" spans="1:14" x14ac:dyDescent="0.3">
      <c r="A401" s="3"/>
      <c r="B401" s="3">
        <v>2019</v>
      </c>
      <c r="C401" s="3">
        <v>8</v>
      </c>
      <c r="D401" s="3">
        <v>12</v>
      </c>
      <c r="E401" s="3" t="s">
        <v>16</v>
      </c>
      <c r="F401" s="3">
        <v>0.9</v>
      </c>
      <c r="G401" s="3"/>
      <c r="H401" s="3"/>
      <c r="I401" s="3"/>
      <c r="J401" s="3"/>
      <c r="K401" s="3"/>
      <c r="L401" s="14" t="s">
        <v>29</v>
      </c>
      <c r="M401" s="14"/>
      <c r="N401" s="14"/>
    </row>
    <row r="402" spans="1:14" x14ac:dyDescent="0.3">
      <c r="A402" s="3"/>
      <c r="B402" s="3">
        <v>2019</v>
      </c>
      <c r="C402" s="3">
        <v>8</v>
      </c>
      <c r="D402" s="3">
        <v>13</v>
      </c>
      <c r="E402" s="3" t="s">
        <v>16</v>
      </c>
      <c r="F402" s="3">
        <v>1</v>
      </c>
      <c r="G402" s="3"/>
      <c r="H402" s="3"/>
      <c r="I402" s="3"/>
      <c r="J402" s="3"/>
      <c r="K402" s="3"/>
      <c r="L402" s="14" t="s">
        <v>29</v>
      </c>
      <c r="M402" s="14"/>
      <c r="N402" s="14"/>
    </row>
    <row r="403" spans="1:14" x14ac:dyDescent="0.3">
      <c r="A403" s="3"/>
      <c r="B403" s="3">
        <v>2019</v>
      </c>
      <c r="C403" s="3">
        <v>8</v>
      </c>
      <c r="D403" s="3">
        <v>20</v>
      </c>
      <c r="E403" s="3" t="s">
        <v>16</v>
      </c>
      <c r="F403" s="3">
        <v>1.5</v>
      </c>
      <c r="G403" s="3"/>
      <c r="H403" s="3"/>
      <c r="I403" s="3"/>
      <c r="J403" s="3"/>
      <c r="K403" s="3"/>
      <c r="L403" s="14" t="s">
        <v>29</v>
      </c>
      <c r="M403" s="14"/>
      <c r="N403" s="14"/>
    </row>
    <row r="404" spans="1:14" x14ac:dyDescent="0.3">
      <c r="A404" s="3"/>
      <c r="B404" s="3">
        <v>2019</v>
      </c>
      <c r="C404" s="3">
        <v>9</v>
      </c>
      <c r="D404" s="3">
        <v>16</v>
      </c>
      <c r="E404" s="3" t="s">
        <v>16</v>
      </c>
      <c r="F404" s="3">
        <v>1.2</v>
      </c>
      <c r="G404" s="3"/>
      <c r="H404" s="3"/>
      <c r="I404" s="3"/>
      <c r="J404" s="3"/>
      <c r="K404" s="3"/>
      <c r="L404" s="14" t="s">
        <v>29</v>
      </c>
      <c r="M404" s="14"/>
      <c r="N404" s="14"/>
    </row>
    <row r="405" spans="1:14" x14ac:dyDescent="0.3">
      <c r="A405" s="3"/>
      <c r="B405" s="3">
        <v>2019</v>
      </c>
      <c r="C405" s="3">
        <v>9</v>
      </c>
      <c r="D405" s="3">
        <v>17</v>
      </c>
      <c r="E405" s="3" t="s">
        <v>16</v>
      </c>
      <c r="F405" s="3">
        <v>1.2</v>
      </c>
      <c r="G405" s="3"/>
      <c r="H405" s="3"/>
      <c r="I405" s="3"/>
      <c r="J405" s="3"/>
      <c r="K405" s="3"/>
      <c r="L405" s="14" t="s">
        <v>29</v>
      </c>
      <c r="M405" s="14"/>
      <c r="N405" s="14"/>
    </row>
    <row r="406" spans="1:14" x14ac:dyDescent="0.3">
      <c r="A406" s="3"/>
      <c r="B406" s="3">
        <v>2019</v>
      </c>
      <c r="C406" s="3">
        <v>9</v>
      </c>
      <c r="D406" s="3">
        <v>18</v>
      </c>
      <c r="E406" s="3" t="s">
        <v>16</v>
      </c>
      <c r="F406" s="3">
        <v>1.4</v>
      </c>
      <c r="G406" s="3"/>
      <c r="H406" s="3"/>
      <c r="I406" s="3"/>
      <c r="J406" s="3"/>
      <c r="K406" s="3"/>
      <c r="L406" s="14" t="s">
        <v>29</v>
      </c>
      <c r="M406" s="14"/>
      <c r="N406" s="14"/>
    </row>
    <row r="407" spans="1:14" x14ac:dyDescent="0.3">
      <c r="A407" s="3"/>
      <c r="B407" s="3">
        <v>2019</v>
      </c>
      <c r="C407" s="3">
        <v>9</v>
      </c>
      <c r="D407" s="3">
        <v>24</v>
      </c>
      <c r="E407" s="3" t="s">
        <v>16</v>
      </c>
      <c r="F407" s="3">
        <v>1.3</v>
      </c>
      <c r="G407" s="3"/>
      <c r="H407" s="3"/>
      <c r="I407" s="3"/>
      <c r="J407" s="3"/>
      <c r="K407" s="3"/>
      <c r="L407" s="14" t="s">
        <v>29</v>
      </c>
      <c r="M407" s="14"/>
      <c r="N407" s="14"/>
    </row>
    <row r="408" spans="1:14" x14ac:dyDescent="0.3">
      <c r="A408" s="3"/>
      <c r="B408" s="3">
        <v>2019</v>
      </c>
      <c r="C408" s="3">
        <v>10</v>
      </c>
      <c r="D408" s="3">
        <v>28</v>
      </c>
      <c r="E408" s="3" t="s">
        <v>16</v>
      </c>
      <c r="F408" s="3">
        <v>1.1000000000000001</v>
      </c>
      <c r="G408" s="3"/>
      <c r="H408" s="3"/>
      <c r="I408" s="3"/>
      <c r="J408" s="3"/>
      <c r="K408" s="3"/>
      <c r="L408" s="14" t="s">
        <v>29</v>
      </c>
      <c r="M408" s="14"/>
      <c r="N408" s="14"/>
    </row>
    <row r="409" spans="1:14" x14ac:dyDescent="0.3">
      <c r="A409" s="3"/>
      <c r="B409" s="3">
        <v>2019</v>
      </c>
      <c r="C409" s="3">
        <v>11</v>
      </c>
      <c r="D409" s="3">
        <v>23</v>
      </c>
      <c r="E409" s="3" t="s">
        <v>16</v>
      </c>
      <c r="F409" s="3">
        <v>1</v>
      </c>
      <c r="G409" s="3"/>
      <c r="H409" s="3"/>
      <c r="I409" s="3"/>
      <c r="J409" s="3"/>
      <c r="K409" s="3"/>
      <c r="L409" s="14" t="s">
        <v>29</v>
      </c>
      <c r="M409" s="14"/>
      <c r="N409" s="14"/>
    </row>
    <row r="410" spans="1:14" x14ac:dyDescent="0.3">
      <c r="A410" s="3"/>
      <c r="B410" s="3">
        <v>2019</v>
      </c>
      <c r="C410" s="3">
        <v>11</v>
      </c>
      <c r="D410" s="3">
        <v>30</v>
      </c>
      <c r="E410" s="3" t="s">
        <v>16</v>
      </c>
      <c r="F410" s="3">
        <v>1.5</v>
      </c>
      <c r="G410" s="3"/>
      <c r="H410" s="3"/>
      <c r="I410" s="3"/>
      <c r="J410" s="3"/>
      <c r="K410" s="3"/>
      <c r="L410" s="14" t="s">
        <v>29</v>
      </c>
      <c r="M410" s="14"/>
      <c r="N410" s="14"/>
    </row>
    <row r="411" spans="1:14" x14ac:dyDescent="0.3">
      <c r="A411" s="3"/>
      <c r="B411" s="3">
        <v>2019</v>
      </c>
      <c r="C411" s="3">
        <v>12</v>
      </c>
      <c r="D411" s="3">
        <v>3</v>
      </c>
      <c r="E411" s="3" t="s">
        <v>16</v>
      </c>
      <c r="F411" s="3">
        <v>1.5</v>
      </c>
      <c r="G411" s="3"/>
      <c r="H411" s="3"/>
      <c r="I411" s="3"/>
      <c r="J411" s="3"/>
      <c r="K411" s="3"/>
      <c r="L411" s="14" t="s">
        <v>29</v>
      </c>
      <c r="M411" s="14"/>
      <c r="N411" s="14"/>
    </row>
    <row r="412" spans="1:14" x14ac:dyDescent="0.3">
      <c r="A412" s="3"/>
      <c r="B412" s="3">
        <v>2019</v>
      </c>
      <c r="C412" s="3">
        <v>12</v>
      </c>
      <c r="D412" s="3">
        <v>7</v>
      </c>
      <c r="E412" s="3" t="s">
        <v>16</v>
      </c>
      <c r="F412" s="3">
        <v>2.2000000000000002</v>
      </c>
      <c r="G412" s="3"/>
      <c r="H412" s="3"/>
      <c r="I412" s="3"/>
      <c r="J412" s="3"/>
      <c r="K412" s="3"/>
      <c r="L412" s="14" t="s">
        <v>29</v>
      </c>
      <c r="M412" s="14"/>
      <c r="N412" s="14"/>
    </row>
    <row r="413" spans="1:14" x14ac:dyDescent="0.3">
      <c r="A413" s="3"/>
      <c r="B413" s="3">
        <v>2019</v>
      </c>
      <c r="C413" s="3">
        <v>12</v>
      </c>
      <c r="D413" s="3">
        <v>10</v>
      </c>
      <c r="E413" s="3" t="s">
        <v>16</v>
      </c>
      <c r="F413" s="3">
        <v>0.6</v>
      </c>
      <c r="G413" s="3"/>
      <c r="H413" s="3"/>
      <c r="I413" s="3"/>
      <c r="J413" s="3"/>
      <c r="K413" s="3"/>
      <c r="L413" s="14" t="s">
        <v>110</v>
      </c>
      <c r="M413" s="14"/>
      <c r="N413" s="14"/>
    </row>
    <row r="414" spans="1:14" x14ac:dyDescent="0.3">
      <c r="A414" s="3"/>
      <c r="B414" s="3">
        <v>2020</v>
      </c>
      <c r="C414" s="3">
        <v>1</v>
      </c>
      <c r="D414" s="3">
        <v>21</v>
      </c>
      <c r="E414" s="3" t="s">
        <v>16</v>
      </c>
      <c r="F414" s="3">
        <v>1</v>
      </c>
      <c r="G414" s="3"/>
      <c r="H414" s="3"/>
      <c r="I414" s="3"/>
      <c r="J414" s="3"/>
      <c r="K414" s="3"/>
      <c r="L414" s="14" t="s">
        <v>54</v>
      </c>
      <c r="M414" s="14"/>
      <c r="N414" s="14"/>
    </row>
    <row r="415" spans="1:14" x14ac:dyDescent="0.3">
      <c r="A415" s="3"/>
      <c r="B415" s="3">
        <v>2020</v>
      </c>
      <c r="C415" s="3">
        <v>1</v>
      </c>
      <c r="D415" s="3">
        <v>22</v>
      </c>
      <c r="E415" s="3" t="s">
        <v>16</v>
      </c>
      <c r="F415" s="3">
        <v>0.5</v>
      </c>
      <c r="G415" s="3"/>
      <c r="H415" s="3"/>
      <c r="I415" s="3"/>
      <c r="J415" s="3"/>
      <c r="K415" s="3"/>
      <c r="L415" s="14" t="s">
        <v>54</v>
      </c>
      <c r="M415" s="14"/>
      <c r="N415" s="14"/>
    </row>
    <row r="416" spans="1:14" x14ac:dyDescent="0.3">
      <c r="A416" s="3"/>
      <c r="B416" s="3">
        <v>2020</v>
      </c>
      <c r="C416" s="3">
        <v>1</v>
      </c>
      <c r="D416" s="3">
        <v>22</v>
      </c>
      <c r="E416" s="3" t="s">
        <v>16</v>
      </c>
      <c r="F416" s="3"/>
      <c r="G416" s="3">
        <v>0.1</v>
      </c>
      <c r="H416" s="3"/>
      <c r="I416" s="3"/>
      <c r="J416" s="3"/>
      <c r="K416" s="3"/>
      <c r="L416" s="14" t="s">
        <v>54</v>
      </c>
      <c r="M416" s="14"/>
      <c r="N416" s="14"/>
    </row>
    <row r="417" spans="1:14" x14ac:dyDescent="0.3">
      <c r="A417" s="3"/>
      <c r="B417" s="3">
        <v>2020</v>
      </c>
      <c r="C417" s="3">
        <v>1</v>
      </c>
      <c r="D417" s="3">
        <v>29</v>
      </c>
      <c r="E417" s="3" t="s">
        <v>16</v>
      </c>
      <c r="F417" s="3"/>
      <c r="G417" s="3">
        <v>0.9</v>
      </c>
      <c r="H417" s="3"/>
      <c r="I417" s="3"/>
      <c r="J417" s="3"/>
      <c r="K417" s="3"/>
      <c r="L417" s="14" t="s">
        <v>54</v>
      </c>
      <c r="M417" s="14"/>
      <c r="N417" s="14"/>
    </row>
    <row r="418" spans="1:14" x14ac:dyDescent="0.3">
      <c r="A418" s="3"/>
      <c r="B418" s="3">
        <v>2020</v>
      </c>
      <c r="C418" s="3">
        <v>2</v>
      </c>
      <c r="D418" s="3">
        <v>5</v>
      </c>
      <c r="E418" s="3" t="s">
        <v>16</v>
      </c>
      <c r="F418" s="3"/>
      <c r="G418" s="3">
        <v>1</v>
      </c>
      <c r="H418" s="3"/>
      <c r="I418" s="3"/>
      <c r="J418" s="3"/>
      <c r="K418" s="3"/>
      <c r="L418" s="14" t="s">
        <v>29</v>
      </c>
      <c r="M418" s="14"/>
      <c r="N418" s="14"/>
    </row>
    <row r="419" spans="1:14" x14ac:dyDescent="0.3">
      <c r="A419" s="3"/>
      <c r="B419" s="3">
        <v>2020</v>
      </c>
      <c r="C419" s="3">
        <v>2</v>
      </c>
      <c r="D419" s="3">
        <v>19</v>
      </c>
      <c r="E419" s="3" t="s">
        <v>16</v>
      </c>
      <c r="F419" s="3">
        <v>1.4</v>
      </c>
      <c r="G419" s="3"/>
      <c r="H419" s="3"/>
      <c r="I419" s="3"/>
      <c r="J419" s="3"/>
      <c r="K419" s="3"/>
      <c r="L419" s="14" t="s">
        <v>198</v>
      </c>
      <c r="M419" s="14"/>
      <c r="N419" s="14"/>
    </row>
    <row r="420" spans="1:14" x14ac:dyDescent="0.3">
      <c r="A420" s="3"/>
      <c r="B420" s="3">
        <v>2020</v>
      </c>
      <c r="C420" s="3">
        <v>3</v>
      </c>
      <c r="D420" s="3">
        <v>5</v>
      </c>
      <c r="E420" s="3" t="s">
        <v>16</v>
      </c>
      <c r="F420" s="3">
        <v>1.2</v>
      </c>
      <c r="G420" s="3"/>
      <c r="H420" s="3"/>
      <c r="I420" s="3"/>
      <c r="J420" s="3"/>
      <c r="K420" s="3"/>
      <c r="L420" s="14" t="s">
        <v>54</v>
      </c>
      <c r="M420" s="14"/>
      <c r="N420" s="14"/>
    </row>
    <row r="421" spans="1:14" x14ac:dyDescent="0.3">
      <c r="A421" s="3"/>
      <c r="B421" s="3">
        <v>2020</v>
      </c>
      <c r="C421" s="3">
        <v>7</v>
      </c>
      <c r="D421" s="3">
        <v>8</v>
      </c>
      <c r="E421" s="3" t="s">
        <v>16</v>
      </c>
      <c r="F421" s="3">
        <v>1.5</v>
      </c>
      <c r="G421" s="3"/>
      <c r="H421" s="3"/>
      <c r="I421" s="3"/>
      <c r="J421" s="3"/>
      <c r="K421" s="3"/>
      <c r="L421" s="14" t="s">
        <v>307</v>
      </c>
      <c r="M421" s="14"/>
      <c r="N421" s="14"/>
    </row>
    <row r="422" spans="1:14" x14ac:dyDescent="0.3">
      <c r="A422" s="3"/>
      <c r="B422" s="3">
        <v>2020</v>
      </c>
      <c r="C422" s="3">
        <v>7</v>
      </c>
      <c r="D422" s="3">
        <v>9</v>
      </c>
      <c r="E422" s="3" t="s">
        <v>16</v>
      </c>
      <c r="F422" s="3">
        <v>1.5</v>
      </c>
      <c r="G422" s="3"/>
      <c r="H422" s="3"/>
      <c r="I422" s="3"/>
      <c r="J422" s="3"/>
      <c r="K422" s="3"/>
      <c r="L422" s="14" t="s">
        <v>54</v>
      </c>
      <c r="M422" s="14"/>
      <c r="N422" s="14"/>
    </row>
    <row r="423" spans="1:14" x14ac:dyDescent="0.3">
      <c r="A423" s="3"/>
      <c r="B423" s="3">
        <v>2020</v>
      </c>
      <c r="C423" s="3">
        <v>7</v>
      </c>
      <c r="D423" s="3">
        <v>14</v>
      </c>
      <c r="E423" s="3" t="s">
        <v>16</v>
      </c>
      <c r="F423" s="3"/>
      <c r="G423" s="3">
        <v>1</v>
      </c>
      <c r="H423" s="3"/>
      <c r="I423" s="3"/>
      <c r="J423" s="3"/>
      <c r="K423" s="3"/>
      <c r="L423" s="14" t="s">
        <v>54</v>
      </c>
      <c r="M423" s="14"/>
      <c r="N423" s="14"/>
    </row>
    <row r="424" spans="1:14" x14ac:dyDescent="0.3">
      <c r="A424" s="3"/>
      <c r="B424" s="3">
        <v>2020</v>
      </c>
      <c r="C424" s="3">
        <v>7</v>
      </c>
      <c r="D424" s="3">
        <v>15</v>
      </c>
      <c r="E424" s="3" t="s">
        <v>16</v>
      </c>
      <c r="F424" s="3"/>
      <c r="G424" s="3">
        <v>1.2</v>
      </c>
      <c r="H424" s="3"/>
      <c r="I424" s="3"/>
      <c r="J424" s="3"/>
      <c r="K424" s="3"/>
      <c r="L424" s="14" t="s">
        <v>54</v>
      </c>
      <c r="M424" s="14"/>
      <c r="N424" s="14"/>
    </row>
    <row r="425" spans="1:14" x14ac:dyDescent="0.3">
      <c r="A425" s="3"/>
      <c r="B425" s="3">
        <v>2020</v>
      </c>
      <c r="C425" s="3">
        <v>7</v>
      </c>
      <c r="D425" s="3">
        <v>21</v>
      </c>
      <c r="E425" s="3" t="s">
        <v>16</v>
      </c>
      <c r="F425" s="3"/>
      <c r="G425" s="3">
        <v>1.3</v>
      </c>
      <c r="H425" s="3"/>
      <c r="I425" s="3"/>
      <c r="J425" s="3"/>
      <c r="K425" s="3"/>
      <c r="L425" s="14" t="s">
        <v>54</v>
      </c>
      <c r="M425" s="14"/>
      <c r="N425" s="14"/>
    </row>
    <row r="426" spans="1:14" x14ac:dyDescent="0.3">
      <c r="A426" s="3"/>
      <c r="B426" s="3">
        <v>2020</v>
      </c>
      <c r="C426" s="3">
        <v>7</v>
      </c>
      <c r="D426" s="3">
        <v>30</v>
      </c>
      <c r="E426" s="3" t="s">
        <v>16</v>
      </c>
      <c r="F426" s="3">
        <v>1.3</v>
      </c>
      <c r="G426" s="3"/>
      <c r="H426" s="3"/>
      <c r="I426" s="3"/>
      <c r="J426" s="3"/>
      <c r="K426" s="3"/>
      <c r="L426" s="14" t="s">
        <v>54</v>
      </c>
      <c r="M426" s="14"/>
      <c r="N426" s="14"/>
    </row>
    <row r="427" spans="1:14" x14ac:dyDescent="0.3">
      <c r="A427" s="3"/>
      <c r="B427" s="3">
        <v>2020</v>
      </c>
      <c r="C427" s="3">
        <v>8</v>
      </c>
      <c r="D427" s="3">
        <v>12</v>
      </c>
      <c r="E427" s="3" t="s">
        <v>16</v>
      </c>
      <c r="F427" s="3"/>
      <c r="G427" s="3">
        <v>1</v>
      </c>
      <c r="H427" s="3"/>
      <c r="I427" s="3"/>
      <c r="J427" s="3"/>
      <c r="K427" s="3"/>
      <c r="L427" s="14" t="s">
        <v>54</v>
      </c>
      <c r="M427" s="14"/>
      <c r="N427" s="14"/>
    </row>
    <row r="428" spans="1:14" x14ac:dyDescent="0.3">
      <c r="A428" s="3"/>
      <c r="B428" s="3">
        <v>2020</v>
      </c>
      <c r="C428" s="3">
        <v>8</v>
      </c>
      <c r="D428" s="3">
        <v>19</v>
      </c>
      <c r="E428" s="3" t="s">
        <v>16</v>
      </c>
      <c r="F428" s="3"/>
      <c r="G428" s="3">
        <v>0.5</v>
      </c>
      <c r="H428" s="3"/>
      <c r="I428" s="3"/>
      <c r="J428" s="3"/>
      <c r="K428" s="3"/>
      <c r="L428" s="14" t="s">
        <v>54</v>
      </c>
      <c r="M428" s="14"/>
      <c r="N428" s="14"/>
    </row>
    <row r="429" spans="1:14" x14ac:dyDescent="0.3">
      <c r="A429" s="3"/>
      <c r="B429" s="3">
        <v>2020</v>
      </c>
      <c r="C429" s="3">
        <v>8</v>
      </c>
      <c r="D429" s="3">
        <v>24</v>
      </c>
      <c r="E429" s="3" t="s">
        <v>16</v>
      </c>
      <c r="F429" s="3">
        <v>1</v>
      </c>
      <c r="G429" s="3"/>
      <c r="H429" s="3"/>
      <c r="I429" s="3"/>
      <c r="J429" s="3"/>
      <c r="K429" s="3"/>
      <c r="L429" s="14" t="s">
        <v>54</v>
      </c>
      <c r="M429" s="14"/>
      <c r="N429" s="14"/>
    </row>
    <row r="430" spans="1:14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14"/>
      <c r="M430" s="14"/>
      <c r="N430" s="14"/>
    </row>
    <row r="431" spans="1:14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14"/>
      <c r="M431" s="14"/>
      <c r="N431" s="14"/>
    </row>
    <row r="432" spans="1:14" x14ac:dyDescent="0.3">
      <c r="A432" s="8" t="s">
        <v>308</v>
      </c>
      <c r="B432" s="17" t="s">
        <v>2</v>
      </c>
      <c r="C432" s="17" t="s">
        <v>3</v>
      </c>
      <c r="D432" s="17" t="s">
        <v>4</v>
      </c>
      <c r="E432" s="17" t="s">
        <v>5</v>
      </c>
      <c r="F432" s="16" t="s">
        <v>6</v>
      </c>
      <c r="G432" s="16"/>
      <c r="H432" s="16" t="s">
        <v>7</v>
      </c>
      <c r="I432" s="16"/>
      <c r="J432" s="16" t="s">
        <v>8</v>
      </c>
      <c r="K432" s="16"/>
      <c r="L432" s="17" t="s">
        <v>9</v>
      </c>
      <c r="M432" s="17"/>
      <c r="N432" s="17"/>
    </row>
    <row r="433" spans="1:14" x14ac:dyDescent="0.3">
      <c r="A433" s="5" t="s">
        <v>97</v>
      </c>
      <c r="B433" s="17"/>
      <c r="C433" s="17"/>
      <c r="D433" s="17"/>
      <c r="E433" s="17"/>
      <c r="F433" s="8" t="s">
        <v>11</v>
      </c>
      <c r="G433" s="8" t="s">
        <v>12</v>
      </c>
      <c r="H433" s="8" t="s">
        <v>13</v>
      </c>
      <c r="I433" s="8" t="s">
        <v>14</v>
      </c>
      <c r="J433" s="8" t="s">
        <v>11</v>
      </c>
      <c r="K433" s="8" t="s">
        <v>12</v>
      </c>
      <c r="L433" s="17"/>
      <c r="M433" s="17"/>
      <c r="N433" s="17"/>
    </row>
    <row r="434" spans="1:14" x14ac:dyDescent="0.3">
      <c r="A434" s="3"/>
      <c r="B434" s="3" t="s">
        <v>228</v>
      </c>
      <c r="C434" s="3" t="s">
        <v>228</v>
      </c>
      <c r="D434" s="3" t="s">
        <v>228</v>
      </c>
      <c r="E434" s="3" t="s">
        <v>228</v>
      </c>
      <c r="F434" s="3" t="s">
        <v>228</v>
      </c>
      <c r="G434" s="3" t="s">
        <v>228</v>
      </c>
      <c r="H434" s="3" t="s">
        <v>228</v>
      </c>
      <c r="I434" s="3" t="s">
        <v>228</v>
      </c>
      <c r="J434" s="3" t="s">
        <v>228</v>
      </c>
      <c r="K434" s="3" t="s">
        <v>228</v>
      </c>
      <c r="L434" s="14" t="s">
        <v>228</v>
      </c>
      <c r="M434" s="14"/>
      <c r="N434" s="14"/>
    </row>
    <row r="435" spans="1:14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14"/>
      <c r="M435" s="14"/>
      <c r="N435" s="14"/>
    </row>
    <row r="436" spans="1:14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14"/>
      <c r="M436" s="14"/>
      <c r="N436" s="14"/>
    </row>
    <row r="437" spans="1:14" x14ac:dyDescent="0.3">
      <c r="A437" s="8" t="s">
        <v>309</v>
      </c>
      <c r="B437" s="17" t="s">
        <v>2</v>
      </c>
      <c r="C437" s="17" t="s">
        <v>3</v>
      </c>
      <c r="D437" s="17" t="s">
        <v>4</v>
      </c>
      <c r="E437" s="17" t="s">
        <v>5</v>
      </c>
      <c r="F437" s="16" t="s">
        <v>6</v>
      </c>
      <c r="G437" s="16"/>
      <c r="H437" s="16" t="s">
        <v>7</v>
      </c>
      <c r="I437" s="16"/>
      <c r="J437" s="16" t="s">
        <v>8</v>
      </c>
      <c r="K437" s="16"/>
      <c r="L437" s="17" t="s">
        <v>9</v>
      </c>
      <c r="M437" s="17"/>
      <c r="N437" s="17"/>
    </row>
    <row r="438" spans="1:14" x14ac:dyDescent="0.3">
      <c r="A438" s="5" t="s">
        <v>10</v>
      </c>
      <c r="B438" s="17"/>
      <c r="C438" s="17"/>
      <c r="D438" s="17"/>
      <c r="E438" s="17"/>
      <c r="F438" s="8" t="s">
        <v>11</v>
      </c>
      <c r="G438" s="8" t="s">
        <v>12</v>
      </c>
      <c r="H438" s="8" t="s">
        <v>13</v>
      </c>
      <c r="I438" s="8" t="s">
        <v>14</v>
      </c>
      <c r="J438" s="8" t="s">
        <v>11</v>
      </c>
      <c r="K438" s="8" t="s">
        <v>12</v>
      </c>
      <c r="L438" s="17"/>
      <c r="M438" s="17"/>
      <c r="N438" s="17"/>
    </row>
    <row r="439" spans="1:14" x14ac:dyDescent="0.3">
      <c r="A439" s="3"/>
      <c r="B439" s="3">
        <v>2018</v>
      </c>
      <c r="C439" s="3">
        <v>12</v>
      </c>
      <c r="D439" s="3">
        <v>4</v>
      </c>
      <c r="E439" s="3" t="s">
        <v>16</v>
      </c>
      <c r="F439" s="3">
        <v>1.1000000000000001</v>
      </c>
      <c r="G439" s="3"/>
      <c r="H439" s="3"/>
      <c r="I439" s="3"/>
      <c r="J439" s="3"/>
      <c r="K439" s="3"/>
      <c r="L439" s="14" t="s">
        <v>238</v>
      </c>
      <c r="M439" s="14"/>
      <c r="N439" s="14"/>
    </row>
    <row r="440" spans="1:14" x14ac:dyDescent="0.3">
      <c r="A440" s="3"/>
      <c r="B440" s="3">
        <v>2019</v>
      </c>
      <c r="C440" s="3">
        <v>3</v>
      </c>
      <c r="D440" s="3">
        <v>4</v>
      </c>
      <c r="E440" s="3" t="s">
        <v>16</v>
      </c>
      <c r="F440" s="3">
        <v>1.1000000000000001</v>
      </c>
      <c r="G440" s="3"/>
      <c r="H440" s="3"/>
      <c r="I440" s="3"/>
      <c r="J440" s="3"/>
      <c r="K440" s="3"/>
      <c r="L440" s="14" t="s">
        <v>310</v>
      </c>
      <c r="M440" s="14"/>
      <c r="N440" s="14"/>
    </row>
    <row r="441" spans="1:14" x14ac:dyDescent="0.3">
      <c r="A441" s="3"/>
      <c r="B441" s="3">
        <v>2019</v>
      </c>
      <c r="C441" s="3">
        <v>3</v>
      </c>
      <c r="D441" s="3">
        <v>5</v>
      </c>
      <c r="E441" s="3" t="s">
        <v>16</v>
      </c>
      <c r="F441" s="3">
        <v>1.1000000000000001</v>
      </c>
      <c r="G441" s="3"/>
      <c r="H441" s="3"/>
      <c r="I441" s="3"/>
      <c r="J441" s="3"/>
      <c r="K441" s="3"/>
      <c r="L441" s="14" t="s">
        <v>311</v>
      </c>
      <c r="M441" s="14"/>
      <c r="N441" s="14"/>
    </row>
    <row r="442" spans="1:14" x14ac:dyDescent="0.3">
      <c r="A442" s="3"/>
      <c r="B442" s="3">
        <v>2019</v>
      </c>
      <c r="C442" s="3">
        <v>12</v>
      </c>
      <c r="D442" s="3">
        <v>12</v>
      </c>
      <c r="E442" s="3" t="s">
        <v>16</v>
      </c>
      <c r="F442" s="3">
        <v>1.1000000000000001</v>
      </c>
      <c r="G442" s="3"/>
      <c r="H442" s="3"/>
      <c r="I442" s="3"/>
      <c r="J442" s="3"/>
      <c r="K442" s="3"/>
      <c r="L442" s="14" t="s">
        <v>312</v>
      </c>
      <c r="M442" s="14"/>
      <c r="N442" s="14"/>
    </row>
    <row r="443" spans="1:14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14"/>
      <c r="M443" s="14"/>
      <c r="N443" s="14"/>
    </row>
    <row r="444" spans="1:14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14"/>
      <c r="M444" s="14"/>
      <c r="N444" s="14"/>
    </row>
    <row r="445" spans="1:14" x14ac:dyDescent="0.3">
      <c r="A445" s="8" t="s">
        <v>313</v>
      </c>
      <c r="B445" s="17" t="s">
        <v>2</v>
      </c>
      <c r="C445" s="17" t="s">
        <v>3</v>
      </c>
      <c r="D445" s="17" t="s">
        <v>4</v>
      </c>
      <c r="E445" s="17" t="s">
        <v>5</v>
      </c>
      <c r="F445" s="16" t="s">
        <v>6</v>
      </c>
      <c r="G445" s="16"/>
      <c r="H445" s="16" t="s">
        <v>7</v>
      </c>
      <c r="I445" s="16"/>
      <c r="J445" s="16" t="s">
        <v>8</v>
      </c>
      <c r="K445" s="16"/>
      <c r="L445" s="17" t="s">
        <v>9</v>
      </c>
      <c r="M445" s="17"/>
      <c r="N445" s="17"/>
    </row>
    <row r="446" spans="1:14" x14ac:dyDescent="0.3">
      <c r="A446" s="5" t="s">
        <v>10</v>
      </c>
      <c r="B446" s="17"/>
      <c r="C446" s="17"/>
      <c r="D446" s="17"/>
      <c r="E446" s="17"/>
      <c r="F446" s="8" t="s">
        <v>11</v>
      </c>
      <c r="G446" s="8" t="s">
        <v>12</v>
      </c>
      <c r="H446" s="8" t="s">
        <v>13</v>
      </c>
      <c r="I446" s="8" t="s">
        <v>14</v>
      </c>
      <c r="J446" s="8" t="s">
        <v>11</v>
      </c>
      <c r="K446" s="8" t="s">
        <v>12</v>
      </c>
      <c r="L446" s="17"/>
      <c r="M446" s="17"/>
      <c r="N446" s="17"/>
    </row>
    <row r="447" spans="1:14" x14ac:dyDescent="0.3">
      <c r="A447" s="3"/>
      <c r="B447" s="3">
        <v>2018</v>
      </c>
      <c r="C447" s="3">
        <v>9</v>
      </c>
      <c r="D447" s="3">
        <v>3</v>
      </c>
      <c r="E447" s="3" t="s">
        <v>16</v>
      </c>
      <c r="F447" s="3">
        <v>1</v>
      </c>
      <c r="G447" s="3"/>
      <c r="H447" s="3"/>
      <c r="I447" s="3"/>
      <c r="J447" s="3"/>
      <c r="K447" s="3"/>
      <c r="L447" s="14" t="s">
        <v>17</v>
      </c>
      <c r="M447" s="14"/>
      <c r="N447" s="14"/>
    </row>
    <row r="448" spans="1:14" x14ac:dyDescent="0.3">
      <c r="A448" s="3"/>
      <c r="B448" s="3">
        <v>2018</v>
      </c>
      <c r="C448" s="3">
        <v>9</v>
      </c>
      <c r="D448" s="3">
        <v>6</v>
      </c>
      <c r="E448" s="3" t="s">
        <v>16</v>
      </c>
      <c r="F448" s="3">
        <v>1.1000000000000001</v>
      </c>
      <c r="G448" s="3"/>
      <c r="H448" s="3"/>
      <c r="I448" s="3"/>
      <c r="J448" s="3"/>
      <c r="K448" s="3"/>
      <c r="L448" s="14" t="s">
        <v>64</v>
      </c>
      <c r="M448" s="14"/>
      <c r="N448" s="14"/>
    </row>
    <row r="449" spans="1:14" x14ac:dyDescent="0.3">
      <c r="A449" s="3"/>
      <c r="B449" s="3">
        <v>2018</v>
      </c>
      <c r="C449" s="3">
        <v>10</v>
      </c>
      <c r="D449" s="3">
        <v>10</v>
      </c>
      <c r="E449" s="3" t="s">
        <v>15</v>
      </c>
      <c r="F449" s="3">
        <v>1.2</v>
      </c>
      <c r="G449" s="3"/>
      <c r="H449" s="3"/>
      <c r="I449" s="3"/>
      <c r="J449" s="3"/>
      <c r="K449" s="3"/>
      <c r="L449" s="14" t="s">
        <v>65</v>
      </c>
      <c r="M449" s="14"/>
      <c r="N449" s="14"/>
    </row>
    <row r="450" spans="1:14" x14ac:dyDescent="0.3">
      <c r="A450" s="3"/>
      <c r="B450" s="3">
        <v>2018</v>
      </c>
      <c r="C450" s="3">
        <v>10</v>
      </c>
      <c r="D450" s="3">
        <v>18</v>
      </c>
      <c r="E450" s="3" t="s">
        <v>15</v>
      </c>
      <c r="F450" s="3">
        <v>1.1000000000000001</v>
      </c>
      <c r="G450" s="3"/>
      <c r="H450" s="3"/>
      <c r="I450" s="3"/>
      <c r="J450" s="3"/>
      <c r="K450" s="3"/>
      <c r="L450" s="14" t="s">
        <v>65</v>
      </c>
      <c r="M450" s="14"/>
      <c r="N450" s="14"/>
    </row>
    <row r="451" spans="1:14" x14ac:dyDescent="0.3">
      <c r="A451" s="3"/>
      <c r="B451" s="3">
        <v>2018</v>
      </c>
      <c r="C451" s="3">
        <v>10</v>
      </c>
      <c r="D451" s="3">
        <v>19</v>
      </c>
      <c r="E451" s="3" t="s">
        <v>15</v>
      </c>
      <c r="F451" s="3">
        <v>1</v>
      </c>
      <c r="G451" s="3"/>
      <c r="H451" s="3"/>
      <c r="I451" s="3"/>
      <c r="J451" s="3"/>
      <c r="K451" s="3"/>
      <c r="L451" s="14" t="s">
        <v>86</v>
      </c>
      <c r="M451" s="14"/>
      <c r="N451" s="14"/>
    </row>
    <row r="452" spans="1:14" x14ac:dyDescent="0.3">
      <c r="A452" s="3"/>
      <c r="B452" s="3">
        <v>2018</v>
      </c>
      <c r="C452" s="3">
        <v>10</v>
      </c>
      <c r="D452" s="3">
        <v>24</v>
      </c>
      <c r="E452" s="3" t="s">
        <v>15</v>
      </c>
      <c r="F452" s="3">
        <v>1</v>
      </c>
      <c r="G452" s="3"/>
      <c r="H452" s="3"/>
      <c r="I452" s="3"/>
      <c r="J452" s="3"/>
      <c r="K452" s="3"/>
      <c r="L452" s="14" t="s">
        <v>305</v>
      </c>
      <c r="M452" s="14"/>
      <c r="N452" s="14"/>
    </row>
    <row r="453" spans="1:14" x14ac:dyDescent="0.3">
      <c r="A453" s="3"/>
      <c r="B453" s="3">
        <v>2018</v>
      </c>
      <c r="C453" s="3">
        <v>10</v>
      </c>
      <c r="D453" s="3">
        <v>25</v>
      </c>
      <c r="E453" s="3" t="s">
        <v>78</v>
      </c>
      <c r="F453" s="3">
        <v>1.1000000000000001</v>
      </c>
      <c r="G453" s="3"/>
      <c r="H453" s="3"/>
      <c r="I453" s="3"/>
      <c r="J453" s="3"/>
      <c r="K453" s="3"/>
      <c r="L453" s="14" t="s">
        <v>23</v>
      </c>
      <c r="M453" s="14"/>
      <c r="N453" s="14"/>
    </row>
    <row r="454" spans="1:14" x14ac:dyDescent="0.3">
      <c r="A454" s="3"/>
      <c r="B454" s="3">
        <v>2018</v>
      </c>
      <c r="C454" s="3">
        <v>11</v>
      </c>
      <c r="D454" s="3">
        <v>19</v>
      </c>
      <c r="E454" s="3" t="s">
        <v>16</v>
      </c>
      <c r="F454" s="3">
        <v>1.3</v>
      </c>
      <c r="G454" s="3"/>
      <c r="H454" s="3"/>
      <c r="I454" s="3"/>
      <c r="J454" s="3"/>
      <c r="K454" s="3"/>
      <c r="L454" s="14" t="s">
        <v>314</v>
      </c>
      <c r="M454" s="14"/>
      <c r="N454" s="14"/>
    </row>
    <row r="455" spans="1:14" x14ac:dyDescent="0.3">
      <c r="A455" s="3"/>
      <c r="B455" s="3">
        <v>2018</v>
      </c>
      <c r="C455" s="3">
        <v>11</v>
      </c>
      <c r="D455" s="3">
        <v>23</v>
      </c>
      <c r="E455" s="3" t="s">
        <v>15</v>
      </c>
      <c r="F455" s="3">
        <v>1.3</v>
      </c>
      <c r="G455" s="3"/>
      <c r="H455" s="3"/>
      <c r="I455" s="3"/>
      <c r="J455" s="3"/>
      <c r="K455" s="3"/>
      <c r="L455" s="14" t="s">
        <v>315</v>
      </c>
      <c r="M455" s="14"/>
      <c r="N455" s="14"/>
    </row>
    <row r="456" spans="1:14" x14ac:dyDescent="0.3">
      <c r="A456" s="3"/>
      <c r="B456" s="3">
        <v>2018</v>
      </c>
      <c r="C456" s="3">
        <v>12</v>
      </c>
      <c r="D456" s="3">
        <v>4</v>
      </c>
      <c r="E456" s="3" t="s">
        <v>78</v>
      </c>
      <c r="F456" s="3">
        <v>1.6</v>
      </c>
      <c r="G456" s="3"/>
      <c r="H456" s="3"/>
      <c r="I456" s="3"/>
      <c r="J456" s="3"/>
      <c r="K456" s="3"/>
      <c r="L456" s="14" t="s">
        <v>54</v>
      </c>
      <c r="M456" s="14"/>
      <c r="N456" s="14"/>
    </row>
    <row r="457" spans="1:14" x14ac:dyDescent="0.3">
      <c r="A457" s="3"/>
      <c r="B457" s="3">
        <v>2018</v>
      </c>
      <c r="C457" s="3">
        <v>12</v>
      </c>
      <c r="D457" s="3">
        <v>12</v>
      </c>
      <c r="E457" s="3" t="s">
        <v>15</v>
      </c>
      <c r="F457" s="3">
        <v>1.5</v>
      </c>
      <c r="G457" s="3"/>
      <c r="H457" s="3"/>
      <c r="I457" s="3"/>
      <c r="J457" s="3"/>
      <c r="K457" s="3"/>
      <c r="L457" s="14" t="s">
        <v>54</v>
      </c>
      <c r="M457" s="14"/>
      <c r="N457" s="14"/>
    </row>
    <row r="458" spans="1:14" x14ac:dyDescent="0.3">
      <c r="A458" s="3"/>
      <c r="B458" s="3">
        <v>2018</v>
      </c>
      <c r="C458" s="3">
        <v>12</v>
      </c>
      <c r="D458" s="3">
        <v>18</v>
      </c>
      <c r="E458" s="3" t="s">
        <v>15</v>
      </c>
      <c r="F458" s="3">
        <v>1.2</v>
      </c>
      <c r="G458" s="3"/>
      <c r="H458" s="3"/>
      <c r="I458" s="3"/>
      <c r="J458" s="3"/>
      <c r="K458" s="3"/>
      <c r="L458" s="14" t="s">
        <v>92</v>
      </c>
      <c r="M458" s="14"/>
      <c r="N458" s="14"/>
    </row>
    <row r="459" spans="1:14" x14ac:dyDescent="0.3">
      <c r="A459" s="3"/>
      <c r="B459" s="3">
        <v>2019</v>
      </c>
      <c r="C459" s="3">
        <v>1</v>
      </c>
      <c r="D459" s="3">
        <v>15</v>
      </c>
      <c r="E459" s="3" t="s">
        <v>15</v>
      </c>
      <c r="F459" s="3">
        <v>0.6</v>
      </c>
      <c r="G459" s="3"/>
      <c r="H459" s="3"/>
      <c r="I459" s="3"/>
      <c r="J459" s="3"/>
      <c r="K459" s="3"/>
      <c r="L459" s="14" t="s">
        <v>316</v>
      </c>
      <c r="M459" s="14"/>
      <c r="N459" s="14"/>
    </row>
    <row r="460" spans="1:14" x14ac:dyDescent="0.3">
      <c r="A460" s="3"/>
      <c r="B460" s="3">
        <v>2019</v>
      </c>
      <c r="C460" s="3">
        <v>1</v>
      </c>
      <c r="D460" s="3">
        <v>15</v>
      </c>
      <c r="E460" s="3" t="s">
        <v>15</v>
      </c>
      <c r="F460" s="3"/>
      <c r="G460" s="3">
        <v>0.2</v>
      </c>
      <c r="H460" s="3"/>
      <c r="I460" s="3"/>
      <c r="J460" s="3"/>
      <c r="K460" s="3"/>
      <c r="L460" s="14" t="s">
        <v>113</v>
      </c>
      <c r="M460" s="14"/>
      <c r="N460" s="14"/>
    </row>
    <row r="461" spans="1:14" x14ac:dyDescent="0.3">
      <c r="A461" s="3"/>
      <c r="B461" s="3">
        <v>2019</v>
      </c>
      <c r="C461" s="3">
        <v>2</v>
      </c>
      <c r="D461" s="3">
        <v>1</v>
      </c>
      <c r="E461" s="3" t="s">
        <v>15</v>
      </c>
      <c r="F461" s="3">
        <v>1.2</v>
      </c>
      <c r="G461" s="3"/>
      <c r="H461" s="3"/>
      <c r="I461" s="3"/>
      <c r="J461" s="3"/>
      <c r="K461" s="3"/>
      <c r="L461" s="14" t="s">
        <v>54</v>
      </c>
      <c r="M461" s="14"/>
      <c r="N461" s="14"/>
    </row>
    <row r="462" spans="1:14" x14ac:dyDescent="0.3">
      <c r="A462" s="3"/>
      <c r="B462" s="3">
        <v>2019</v>
      </c>
      <c r="C462" s="3">
        <v>2</v>
      </c>
      <c r="D462" s="3">
        <v>19</v>
      </c>
      <c r="E462" s="3" t="s">
        <v>15</v>
      </c>
      <c r="F462" s="3">
        <v>0.9</v>
      </c>
      <c r="G462" s="3"/>
      <c r="H462" s="3"/>
      <c r="I462" s="3"/>
      <c r="J462" s="3"/>
      <c r="K462" s="3"/>
      <c r="L462" s="14" t="s">
        <v>54</v>
      </c>
      <c r="M462" s="14"/>
      <c r="N462" s="14"/>
    </row>
    <row r="463" spans="1:14" x14ac:dyDescent="0.3">
      <c r="A463" s="3"/>
      <c r="B463" s="3">
        <v>2019</v>
      </c>
      <c r="C463" s="3">
        <v>2</v>
      </c>
      <c r="D463" s="3">
        <v>19</v>
      </c>
      <c r="E463" s="3" t="s">
        <v>15</v>
      </c>
      <c r="F463" s="3"/>
      <c r="G463" s="3">
        <v>1.1000000000000001</v>
      </c>
      <c r="H463" s="3"/>
      <c r="I463" s="3"/>
      <c r="J463" s="3"/>
      <c r="K463" s="3"/>
      <c r="L463" s="14" t="s">
        <v>54</v>
      </c>
      <c r="M463" s="14"/>
      <c r="N463" s="14"/>
    </row>
    <row r="464" spans="1:14" x14ac:dyDescent="0.3">
      <c r="A464" s="3"/>
      <c r="B464" s="3">
        <v>2019</v>
      </c>
      <c r="C464" s="3">
        <v>2</v>
      </c>
      <c r="D464" s="3">
        <v>21</v>
      </c>
      <c r="E464" s="3" t="s">
        <v>15</v>
      </c>
      <c r="F464" s="3">
        <v>1.3</v>
      </c>
      <c r="G464" s="3"/>
      <c r="H464" s="3"/>
      <c r="I464" s="3"/>
      <c r="J464" s="3"/>
      <c r="K464" s="3"/>
      <c r="L464" s="14" t="s">
        <v>223</v>
      </c>
      <c r="M464" s="14"/>
      <c r="N464" s="14"/>
    </row>
    <row r="465" spans="1:14" x14ac:dyDescent="0.3">
      <c r="A465" s="3"/>
      <c r="B465" s="3">
        <v>2019</v>
      </c>
      <c r="C465" s="3">
        <v>2</v>
      </c>
      <c r="D465" s="3">
        <v>26</v>
      </c>
      <c r="E465" s="3" t="s">
        <v>15</v>
      </c>
      <c r="F465" s="3">
        <v>1.2</v>
      </c>
      <c r="G465" s="3"/>
      <c r="H465" s="3"/>
      <c r="I465" s="3"/>
      <c r="J465" s="3"/>
      <c r="K465" s="3"/>
      <c r="L465" s="14" t="s">
        <v>199</v>
      </c>
      <c r="M465" s="14"/>
      <c r="N465" s="14"/>
    </row>
    <row r="466" spans="1:14" x14ac:dyDescent="0.3">
      <c r="A466" s="3"/>
      <c r="B466" s="3">
        <v>2019</v>
      </c>
      <c r="C466" s="3">
        <v>2</v>
      </c>
      <c r="D466" s="3">
        <v>26</v>
      </c>
      <c r="E466" s="3" t="s">
        <v>15</v>
      </c>
      <c r="F466" s="3"/>
      <c r="G466" s="3">
        <v>0.7</v>
      </c>
      <c r="H466" s="3"/>
      <c r="I466" s="3"/>
      <c r="J466" s="3"/>
      <c r="K466" s="3"/>
      <c r="L466" s="14" t="s">
        <v>199</v>
      </c>
      <c r="M466" s="14"/>
      <c r="N466" s="14"/>
    </row>
    <row r="467" spans="1:14" x14ac:dyDescent="0.3">
      <c r="A467" s="3"/>
      <c r="B467" s="3">
        <v>2019</v>
      </c>
      <c r="C467" s="3">
        <v>3</v>
      </c>
      <c r="D467" s="3">
        <v>7</v>
      </c>
      <c r="E467" s="3" t="s">
        <v>15</v>
      </c>
      <c r="F467" s="3">
        <v>1</v>
      </c>
      <c r="G467" s="3"/>
      <c r="H467" s="3"/>
      <c r="I467" s="3"/>
      <c r="J467" s="3"/>
      <c r="K467" s="3"/>
      <c r="L467" s="14" t="s">
        <v>114</v>
      </c>
      <c r="M467" s="14"/>
      <c r="N467" s="14"/>
    </row>
    <row r="468" spans="1:14" x14ac:dyDescent="0.3">
      <c r="A468" s="3"/>
      <c r="B468" s="3">
        <v>2019</v>
      </c>
      <c r="C468" s="3">
        <v>3</v>
      </c>
      <c r="D468" s="3">
        <v>21</v>
      </c>
      <c r="E468" s="3" t="s">
        <v>15</v>
      </c>
      <c r="F468" s="3"/>
      <c r="G468" s="3">
        <v>1</v>
      </c>
      <c r="H468" s="3"/>
      <c r="I468" s="3"/>
      <c r="J468" s="3"/>
      <c r="K468" s="3"/>
      <c r="L468" s="14" t="s">
        <v>199</v>
      </c>
      <c r="M468" s="14"/>
      <c r="N468" s="14"/>
    </row>
    <row r="469" spans="1:14" x14ac:dyDescent="0.3">
      <c r="A469" s="3"/>
      <c r="B469" s="3">
        <v>2019</v>
      </c>
      <c r="C469" s="3">
        <v>3</v>
      </c>
      <c r="D469" s="3">
        <v>24</v>
      </c>
      <c r="E469" s="3" t="s">
        <v>15</v>
      </c>
      <c r="F469" s="3"/>
      <c r="G469" s="3">
        <v>1</v>
      </c>
      <c r="H469" s="3"/>
      <c r="I469" s="3"/>
      <c r="J469" s="3"/>
      <c r="K469" s="3"/>
      <c r="L469" s="14" t="s">
        <v>199</v>
      </c>
      <c r="M469" s="14"/>
      <c r="N469" s="14"/>
    </row>
    <row r="470" spans="1:14" x14ac:dyDescent="0.3">
      <c r="A470" s="3"/>
      <c r="B470" s="3">
        <v>2019</v>
      </c>
      <c r="C470" s="3">
        <v>3</v>
      </c>
      <c r="D470" s="3">
        <v>26</v>
      </c>
      <c r="E470" s="3" t="s">
        <v>78</v>
      </c>
      <c r="F470" s="3">
        <v>1.1000000000000001</v>
      </c>
      <c r="G470" s="3"/>
      <c r="H470" s="3"/>
      <c r="I470" s="3"/>
      <c r="J470" s="3">
        <v>0.6</v>
      </c>
      <c r="K470" s="3"/>
      <c r="L470" s="14" t="s">
        <v>119</v>
      </c>
      <c r="M470" s="14"/>
      <c r="N470" s="14"/>
    </row>
    <row r="471" spans="1:14" x14ac:dyDescent="0.3">
      <c r="A471" s="3"/>
      <c r="B471" s="3">
        <v>2019</v>
      </c>
      <c r="C471" s="3">
        <v>3</v>
      </c>
      <c r="D471" s="3">
        <v>29</v>
      </c>
      <c r="E471" s="3" t="s">
        <v>15</v>
      </c>
      <c r="F471" s="3"/>
      <c r="G471" s="3">
        <v>1.3</v>
      </c>
      <c r="H471" s="3"/>
      <c r="I471" s="3"/>
      <c r="J471" s="3"/>
      <c r="K471" s="3">
        <v>0.9</v>
      </c>
      <c r="L471" s="14" t="s">
        <v>47</v>
      </c>
      <c r="M471" s="14"/>
      <c r="N471" s="14"/>
    </row>
    <row r="472" spans="1:14" x14ac:dyDescent="0.3">
      <c r="A472" s="3"/>
      <c r="B472" s="3">
        <v>2019</v>
      </c>
      <c r="C472" s="3">
        <v>5</v>
      </c>
      <c r="D472" s="3">
        <v>14</v>
      </c>
      <c r="E472" s="3" t="s">
        <v>15</v>
      </c>
      <c r="F472" s="3">
        <v>1</v>
      </c>
      <c r="G472" s="3"/>
      <c r="H472" s="3">
        <v>0.5</v>
      </c>
      <c r="I472" s="3"/>
      <c r="J472" s="3"/>
      <c r="K472" s="3"/>
      <c r="L472" s="14" t="s">
        <v>317</v>
      </c>
      <c r="M472" s="14"/>
      <c r="N472" s="14"/>
    </row>
    <row r="473" spans="1:14" x14ac:dyDescent="0.3">
      <c r="A473" s="3"/>
      <c r="B473" s="3">
        <v>2019</v>
      </c>
      <c r="C473" s="3">
        <v>5</v>
      </c>
      <c r="D473" s="3">
        <v>16</v>
      </c>
      <c r="E473" s="3" t="s">
        <v>15</v>
      </c>
      <c r="F473" s="3"/>
      <c r="G473" s="3">
        <v>0.9</v>
      </c>
      <c r="H473" s="3"/>
      <c r="I473" s="3"/>
      <c r="J473" s="3"/>
      <c r="K473" s="3"/>
      <c r="L473" s="14" t="s">
        <v>318</v>
      </c>
      <c r="M473" s="14"/>
      <c r="N473" s="14"/>
    </row>
    <row r="474" spans="1:14" x14ac:dyDescent="0.3">
      <c r="A474" s="3"/>
      <c r="B474" s="3">
        <v>2019</v>
      </c>
      <c r="C474" s="3">
        <v>5</v>
      </c>
      <c r="D474" s="3">
        <v>20</v>
      </c>
      <c r="E474" s="3" t="s">
        <v>78</v>
      </c>
      <c r="F474" s="3">
        <v>1.2</v>
      </c>
      <c r="G474" s="3" t="s">
        <v>319</v>
      </c>
      <c r="H474" s="3"/>
      <c r="I474" s="3"/>
      <c r="J474" s="3">
        <v>1.2</v>
      </c>
      <c r="K474" s="3"/>
      <c r="L474" s="14" t="s">
        <v>119</v>
      </c>
      <c r="M474" s="14"/>
      <c r="N474" s="14"/>
    </row>
    <row r="475" spans="1:14" x14ac:dyDescent="0.3">
      <c r="A475" s="3"/>
      <c r="B475" s="3">
        <v>2019</v>
      </c>
      <c r="C475" s="3">
        <v>5</v>
      </c>
      <c r="D475" s="3">
        <v>20</v>
      </c>
      <c r="E475" s="3" t="s">
        <v>78</v>
      </c>
      <c r="F475" s="3">
        <v>0.9</v>
      </c>
      <c r="G475" s="3"/>
      <c r="H475" s="3"/>
      <c r="I475" s="3"/>
      <c r="J475" s="3">
        <v>0.9</v>
      </c>
      <c r="K475" s="3"/>
      <c r="L475" s="14" t="s">
        <v>119</v>
      </c>
      <c r="M475" s="14"/>
      <c r="N475" s="14"/>
    </row>
    <row r="476" spans="1:14" x14ac:dyDescent="0.3">
      <c r="A476" s="3"/>
      <c r="B476" s="3">
        <v>2019</v>
      </c>
      <c r="C476" s="3">
        <v>5</v>
      </c>
      <c r="D476" s="3">
        <v>20</v>
      </c>
      <c r="E476" s="3" t="s">
        <v>78</v>
      </c>
      <c r="F476" s="3">
        <v>0.8</v>
      </c>
      <c r="G476" s="3"/>
      <c r="H476" s="3"/>
      <c r="I476" s="3"/>
      <c r="J476" s="3">
        <v>0.8</v>
      </c>
      <c r="K476" s="3"/>
      <c r="L476" s="14" t="s">
        <v>119</v>
      </c>
      <c r="M476" s="14"/>
      <c r="N476" s="14"/>
    </row>
    <row r="477" spans="1:14" x14ac:dyDescent="0.3">
      <c r="A477" s="3"/>
      <c r="B477" s="3">
        <v>2019</v>
      </c>
      <c r="C477" s="3">
        <v>6</v>
      </c>
      <c r="D477" s="3">
        <v>19</v>
      </c>
      <c r="E477" s="3" t="s">
        <v>15</v>
      </c>
      <c r="F477" s="3">
        <v>1.2</v>
      </c>
      <c r="G477" s="3"/>
      <c r="H477" s="3"/>
      <c r="I477" s="3"/>
      <c r="J477" s="3">
        <v>1.2</v>
      </c>
      <c r="K477" s="3"/>
      <c r="L477" s="14" t="s">
        <v>119</v>
      </c>
      <c r="M477" s="14"/>
      <c r="N477" s="14"/>
    </row>
    <row r="478" spans="1:14" x14ac:dyDescent="0.3">
      <c r="A478" s="3"/>
      <c r="B478" s="3">
        <v>2019</v>
      </c>
      <c r="C478" s="3">
        <v>7</v>
      </c>
      <c r="D478" s="3">
        <v>1</v>
      </c>
      <c r="E478" s="3" t="s">
        <v>15</v>
      </c>
      <c r="F478" s="3"/>
      <c r="G478" s="3">
        <v>1</v>
      </c>
      <c r="H478" s="3"/>
      <c r="I478" s="3"/>
      <c r="J478" s="3"/>
      <c r="K478" s="3">
        <v>1</v>
      </c>
      <c r="L478" s="14" t="s">
        <v>119</v>
      </c>
      <c r="M478" s="14"/>
      <c r="N478" s="14"/>
    </row>
    <row r="479" spans="1:14" x14ac:dyDescent="0.3">
      <c r="A479" s="3"/>
      <c r="B479" s="3">
        <v>2019</v>
      </c>
      <c r="C479" s="3">
        <v>7</v>
      </c>
      <c r="D479" s="3">
        <v>1</v>
      </c>
      <c r="E479" s="3" t="s">
        <v>15</v>
      </c>
      <c r="F479" s="3"/>
      <c r="G479" s="3">
        <v>0.8</v>
      </c>
      <c r="H479" s="3"/>
      <c r="I479" s="3"/>
      <c r="J479" s="3"/>
      <c r="K479" s="3">
        <v>0.8</v>
      </c>
      <c r="L479" s="14" t="s">
        <v>119</v>
      </c>
      <c r="M479" s="14"/>
      <c r="N479" s="14"/>
    </row>
    <row r="480" spans="1:14" x14ac:dyDescent="0.3">
      <c r="A480" s="3"/>
      <c r="B480" s="3">
        <v>2019</v>
      </c>
      <c r="C480" s="3">
        <v>7</v>
      </c>
      <c r="D480" s="3">
        <v>1</v>
      </c>
      <c r="E480" s="3" t="s">
        <v>15</v>
      </c>
      <c r="F480" s="3"/>
      <c r="G480" s="3">
        <v>0.8</v>
      </c>
      <c r="H480" s="3"/>
      <c r="I480" s="3"/>
      <c r="J480" s="3"/>
      <c r="K480" s="3">
        <v>0.8</v>
      </c>
      <c r="L480" s="14" t="s">
        <v>119</v>
      </c>
      <c r="M480" s="14"/>
      <c r="N480" s="14"/>
    </row>
    <row r="481" spans="1:14" x14ac:dyDescent="0.3">
      <c r="A481" s="3"/>
      <c r="B481" s="3">
        <v>2019</v>
      </c>
      <c r="C481" s="3">
        <v>7</v>
      </c>
      <c r="D481" s="3">
        <v>12</v>
      </c>
      <c r="E481" s="3" t="s">
        <v>15</v>
      </c>
      <c r="F481" s="3"/>
      <c r="G481" s="3">
        <v>1.7</v>
      </c>
      <c r="H481" s="3"/>
      <c r="I481" s="3"/>
      <c r="J481" s="3"/>
      <c r="K481" s="3">
        <v>1.7</v>
      </c>
      <c r="L481" s="14" t="s">
        <v>119</v>
      </c>
      <c r="M481" s="14"/>
      <c r="N481" s="14"/>
    </row>
    <row r="482" spans="1:14" x14ac:dyDescent="0.3">
      <c r="A482" s="3"/>
      <c r="B482" s="3">
        <v>2019</v>
      </c>
      <c r="C482" s="3">
        <v>8</v>
      </c>
      <c r="D482" s="3">
        <v>9</v>
      </c>
      <c r="E482" s="3" t="s">
        <v>78</v>
      </c>
      <c r="F482" s="3">
        <v>1.3</v>
      </c>
      <c r="G482" s="3"/>
      <c r="H482" s="3">
        <v>0.9</v>
      </c>
      <c r="I482" s="3"/>
      <c r="J482" s="3"/>
      <c r="K482" s="3"/>
      <c r="L482" s="14" t="s">
        <v>206</v>
      </c>
      <c r="M482" s="14"/>
      <c r="N482" s="14"/>
    </row>
    <row r="483" spans="1:14" x14ac:dyDescent="0.3">
      <c r="A483" s="3"/>
      <c r="B483" s="3">
        <v>2019</v>
      </c>
      <c r="C483" s="3">
        <v>8</v>
      </c>
      <c r="D483" s="3">
        <v>10</v>
      </c>
      <c r="E483" s="3" t="s">
        <v>42</v>
      </c>
      <c r="F483" s="3"/>
      <c r="G483" s="3"/>
      <c r="H483" s="3"/>
      <c r="I483" s="3">
        <v>1</v>
      </c>
      <c r="J483" s="3"/>
      <c r="K483" s="3"/>
      <c r="L483" s="14" t="s">
        <v>206</v>
      </c>
      <c r="M483" s="14"/>
      <c r="N483" s="14"/>
    </row>
    <row r="484" spans="1:14" x14ac:dyDescent="0.3">
      <c r="A484" s="3"/>
      <c r="B484" s="3">
        <v>2019</v>
      </c>
      <c r="C484" s="3">
        <v>8</v>
      </c>
      <c r="D484" s="3">
        <v>19</v>
      </c>
      <c r="E484" s="3" t="s">
        <v>42</v>
      </c>
      <c r="F484" s="3"/>
      <c r="G484" s="3"/>
      <c r="H484" s="3"/>
      <c r="I484" s="3">
        <v>2</v>
      </c>
      <c r="J484" s="3"/>
      <c r="K484" s="3"/>
      <c r="L484" s="14" t="s">
        <v>275</v>
      </c>
      <c r="M484" s="14"/>
      <c r="N484" s="14"/>
    </row>
    <row r="485" spans="1:14" x14ac:dyDescent="0.3">
      <c r="A485" s="3"/>
      <c r="B485" s="3">
        <v>2019</v>
      </c>
      <c r="C485" s="3">
        <v>8</v>
      </c>
      <c r="D485" s="3">
        <v>28</v>
      </c>
      <c r="E485" s="3" t="s">
        <v>15</v>
      </c>
      <c r="F485" s="3">
        <v>1</v>
      </c>
      <c r="G485" s="3"/>
      <c r="H485" s="3">
        <v>0.6</v>
      </c>
      <c r="I485" s="3"/>
      <c r="J485" s="3"/>
      <c r="K485" s="3"/>
      <c r="L485" s="14" t="s">
        <v>320</v>
      </c>
      <c r="M485" s="14"/>
      <c r="N485" s="14"/>
    </row>
    <row r="486" spans="1:14" x14ac:dyDescent="0.3">
      <c r="A486" s="3"/>
      <c r="B486" s="3">
        <v>2019</v>
      </c>
      <c r="C486" s="3">
        <v>8</v>
      </c>
      <c r="D486" s="3">
        <v>11</v>
      </c>
      <c r="E486" s="3" t="s">
        <v>15</v>
      </c>
      <c r="F486" s="3">
        <v>1.1000000000000001</v>
      </c>
      <c r="G486" s="3"/>
      <c r="H486" s="3"/>
      <c r="I486" s="3"/>
      <c r="J486" s="3"/>
      <c r="K486" s="3"/>
      <c r="L486" s="14" t="s">
        <v>321</v>
      </c>
      <c r="M486" s="14"/>
      <c r="N486" s="14"/>
    </row>
    <row r="487" spans="1:14" x14ac:dyDescent="0.3">
      <c r="A487" s="3"/>
      <c r="B487" s="3">
        <v>2019</v>
      </c>
      <c r="C487" s="3">
        <v>12</v>
      </c>
      <c r="D487" s="3">
        <v>19</v>
      </c>
      <c r="E487" s="3" t="s">
        <v>15</v>
      </c>
      <c r="F487" s="3">
        <v>0.4</v>
      </c>
      <c r="G487" s="3"/>
      <c r="H487" s="3"/>
      <c r="I487" s="3"/>
      <c r="J487" s="3"/>
      <c r="K487" s="3"/>
      <c r="L487" s="14" t="s">
        <v>29</v>
      </c>
      <c r="M487" s="14"/>
      <c r="N487" s="14"/>
    </row>
    <row r="488" spans="1:14" x14ac:dyDescent="0.3">
      <c r="A488" s="3"/>
      <c r="B488" s="3">
        <v>2020</v>
      </c>
      <c r="C488" s="3">
        <v>1</v>
      </c>
      <c r="D488" s="3">
        <v>15</v>
      </c>
      <c r="E488" s="3" t="s">
        <v>15</v>
      </c>
      <c r="F488" s="3">
        <v>1.2</v>
      </c>
      <c r="G488" s="3"/>
      <c r="H488" s="3"/>
      <c r="I488" s="3"/>
      <c r="J488" s="3"/>
      <c r="K488" s="3"/>
      <c r="L488" s="14" t="s">
        <v>29</v>
      </c>
      <c r="M488" s="14"/>
      <c r="N488" s="14"/>
    </row>
    <row r="489" spans="1:14" x14ac:dyDescent="0.3">
      <c r="A489" s="3"/>
      <c r="B489" s="3">
        <v>2020</v>
      </c>
      <c r="C489" s="3">
        <v>1</v>
      </c>
      <c r="D489" s="3">
        <v>17</v>
      </c>
      <c r="E489" s="3" t="s">
        <v>15</v>
      </c>
      <c r="F489" s="3">
        <v>1.5</v>
      </c>
      <c r="G489" s="3"/>
      <c r="H489" s="3"/>
      <c r="I489" s="3"/>
      <c r="J489" s="3"/>
      <c r="K489" s="3"/>
      <c r="L489" s="14" t="s">
        <v>123</v>
      </c>
      <c r="M489" s="14"/>
      <c r="N489" s="14"/>
    </row>
    <row r="490" spans="1:14" x14ac:dyDescent="0.3">
      <c r="A490" s="3"/>
      <c r="B490" s="3">
        <v>2020</v>
      </c>
      <c r="C490" s="3">
        <v>1</v>
      </c>
      <c r="D490" s="3">
        <v>20</v>
      </c>
      <c r="E490" s="3" t="s">
        <v>15</v>
      </c>
      <c r="F490" s="3">
        <v>1.5</v>
      </c>
      <c r="G490" s="3"/>
      <c r="H490" s="3"/>
      <c r="I490" s="3"/>
      <c r="J490" s="3"/>
      <c r="K490" s="3"/>
      <c r="L490" s="14" t="s">
        <v>322</v>
      </c>
      <c r="M490" s="14"/>
      <c r="N490" s="14"/>
    </row>
    <row r="491" spans="1:14" x14ac:dyDescent="0.3">
      <c r="A491" s="3"/>
      <c r="B491" s="3">
        <v>2020</v>
      </c>
      <c r="C491" s="3">
        <v>1</v>
      </c>
      <c r="D491" s="3">
        <v>21</v>
      </c>
      <c r="E491" s="3" t="s">
        <v>15</v>
      </c>
      <c r="F491" s="3">
        <v>1.1000000000000001</v>
      </c>
      <c r="G491" s="3"/>
      <c r="H491" s="3"/>
      <c r="I491" s="3"/>
      <c r="J491" s="3"/>
      <c r="K491" s="3"/>
      <c r="L491" s="14" t="s">
        <v>119</v>
      </c>
      <c r="M491" s="14"/>
      <c r="N491" s="14"/>
    </row>
    <row r="492" spans="1:14" x14ac:dyDescent="0.3">
      <c r="A492" s="3"/>
      <c r="B492" s="3">
        <v>2020</v>
      </c>
      <c r="C492" s="3">
        <v>1</v>
      </c>
      <c r="D492" s="3">
        <v>23</v>
      </c>
      <c r="E492" s="3" t="s">
        <v>15</v>
      </c>
      <c r="F492" s="3">
        <v>1.1000000000000001</v>
      </c>
      <c r="G492" s="3"/>
      <c r="H492" s="3"/>
      <c r="I492" s="3"/>
      <c r="J492" s="3">
        <v>1.1000000000000001</v>
      </c>
      <c r="K492" s="3"/>
      <c r="L492" s="14" t="s">
        <v>323</v>
      </c>
      <c r="M492" s="14"/>
      <c r="N492" s="14"/>
    </row>
    <row r="493" spans="1:14" x14ac:dyDescent="0.3">
      <c r="A493" s="3"/>
      <c r="B493" s="3">
        <v>2020</v>
      </c>
      <c r="C493" s="3">
        <v>6</v>
      </c>
      <c r="D493" s="3">
        <v>29</v>
      </c>
      <c r="E493" s="3" t="s">
        <v>15</v>
      </c>
      <c r="F493" s="3">
        <v>1.4</v>
      </c>
      <c r="G493" s="3"/>
      <c r="H493" s="3"/>
      <c r="I493" s="3"/>
      <c r="J493" s="3"/>
      <c r="K493" s="3"/>
      <c r="L493" s="14" t="s">
        <v>324</v>
      </c>
      <c r="M493" s="14"/>
      <c r="N493" s="14"/>
    </row>
    <row r="494" spans="1:14" x14ac:dyDescent="0.3">
      <c r="A494" s="3"/>
      <c r="B494" s="3">
        <v>2020</v>
      </c>
      <c r="C494" s="3">
        <v>6</v>
      </c>
      <c r="D494" s="3">
        <v>30</v>
      </c>
      <c r="E494" s="3" t="s">
        <v>15</v>
      </c>
      <c r="F494" s="3">
        <v>1.5</v>
      </c>
      <c r="G494" s="3"/>
      <c r="H494" s="3">
        <v>0.3</v>
      </c>
      <c r="I494" s="3"/>
      <c r="J494" s="3"/>
      <c r="K494" s="3"/>
      <c r="L494" s="14" t="s">
        <v>325</v>
      </c>
      <c r="M494" s="14"/>
      <c r="N494" s="14"/>
    </row>
    <row r="495" spans="1:14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14"/>
      <c r="M495" s="14"/>
      <c r="N495" s="14"/>
    </row>
    <row r="496" spans="1:14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14"/>
      <c r="M496" s="14"/>
      <c r="N496" s="14"/>
    </row>
    <row r="497" spans="1:14" x14ac:dyDescent="0.3">
      <c r="A497" s="8" t="s">
        <v>326</v>
      </c>
      <c r="B497" s="17" t="s">
        <v>2</v>
      </c>
      <c r="C497" s="17" t="s">
        <v>3</v>
      </c>
      <c r="D497" s="17" t="s">
        <v>4</v>
      </c>
      <c r="E497" s="17" t="s">
        <v>5</v>
      </c>
      <c r="F497" s="16" t="s">
        <v>6</v>
      </c>
      <c r="G497" s="16"/>
      <c r="H497" s="16" t="s">
        <v>7</v>
      </c>
      <c r="I497" s="16"/>
      <c r="J497" s="16" t="s">
        <v>8</v>
      </c>
      <c r="K497" s="16"/>
      <c r="L497" s="17" t="s">
        <v>9</v>
      </c>
      <c r="M497" s="17"/>
      <c r="N497" s="17"/>
    </row>
    <row r="498" spans="1:14" x14ac:dyDescent="0.3">
      <c r="A498" s="5" t="s">
        <v>10</v>
      </c>
      <c r="B498" s="17"/>
      <c r="C498" s="17"/>
      <c r="D498" s="17"/>
      <c r="E498" s="17"/>
      <c r="F498" s="8" t="s">
        <v>11</v>
      </c>
      <c r="G498" s="8" t="s">
        <v>12</v>
      </c>
      <c r="H498" s="8" t="s">
        <v>13</v>
      </c>
      <c r="I498" s="8" t="s">
        <v>14</v>
      </c>
      <c r="J498" s="8" t="s">
        <v>11</v>
      </c>
      <c r="K498" s="8" t="s">
        <v>12</v>
      </c>
      <c r="L498" s="17"/>
      <c r="M498" s="17"/>
      <c r="N498" s="17"/>
    </row>
    <row r="499" spans="1:14" x14ac:dyDescent="0.3">
      <c r="A499" s="3"/>
      <c r="B499" s="3">
        <v>2019</v>
      </c>
      <c r="C499" s="3">
        <v>7</v>
      </c>
      <c r="D499" s="3">
        <v>15</v>
      </c>
      <c r="E499" s="3" t="s">
        <v>16</v>
      </c>
      <c r="F499" s="3">
        <v>1</v>
      </c>
      <c r="G499" s="3"/>
      <c r="H499" s="3"/>
      <c r="I499" s="3"/>
      <c r="J499" s="3"/>
      <c r="K499" s="3"/>
      <c r="L499" s="14" t="s">
        <v>17</v>
      </c>
      <c r="M499" s="14"/>
      <c r="N499" s="14"/>
    </row>
    <row r="500" spans="1:14" x14ac:dyDescent="0.3">
      <c r="A500" s="3"/>
      <c r="B500" s="3">
        <v>2019</v>
      </c>
      <c r="C500" s="3">
        <v>8</v>
      </c>
      <c r="D500" s="3">
        <v>4</v>
      </c>
      <c r="E500" s="3" t="s">
        <v>16</v>
      </c>
      <c r="F500" s="3">
        <v>0.9</v>
      </c>
      <c r="G500" s="3"/>
      <c r="H500" s="3"/>
      <c r="I500" s="3"/>
      <c r="J500" s="3"/>
      <c r="K500" s="3"/>
      <c r="L500" s="14" t="s">
        <v>285</v>
      </c>
      <c r="M500" s="14"/>
      <c r="N500" s="14"/>
    </row>
    <row r="501" spans="1:14" x14ac:dyDescent="0.3">
      <c r="A501" s="3"/>
      <c r="B501" s="3">
        <v>2019</v>
      </c>
      <c r="C501" s="3">
        <v>8</v>
      </c>
      <c r="D501" s="3">
        <v>19</v>
      </c>
      <c r="E501" s="3" t="s">
        <v>16</v>
      </c>
      <c r="F501" s="3">
        <v>1.1000000000000001</v>
      </c>
      <c r="G501" s="3"/>
      <c r="H501" s="3"/>
      <c r="I501" s="3"/>
      <c r="J501" s="3"/>
      <c r="K501" s="3"/>
      <c r="L501" s="14" t="s">
        <v>64</v>
      </c>
      <c r="M501" s="14"/>
      <c r="N501" s="14"/>
    </row>
    <row r="502" spans="1:14" x14ac:dyDescent="0.3">
      <c r="A502" s="3"/>
      <c r="B502" s="3">
        <v>2019</v>
      </c>
      <c r="C502" s="3">
        <v>8</v>
      </c>
      <c r="D502" s="3">
        <v>21</v>
      </c>
      <c r="E502" s="3" t="s">
        <v>16</v>
      </c>
      <c r="F502" s="3">
        <v>1</v>
      </c>
      <c r="G502" s="3"/>
      <c r="H502" s="3"/>
      <c r="I502" s="3"/>
      <c r="J502" s="3"/>
      <c r="K502" s="3"/>
      <c r="L502" s="14" t="s">
        <v>230</v>
      </c>
      <c r="M502" s="14"/>
      <c r="N502" s="14"/>
    </row>
    <row r="503" spans="1:14" x14ac:dyDescent="0.3">
      <c r="A503" s="3"/>
      <c r="B503" s="3">
        <v>2019</v>
      </c>
      <c r="C503" s="3">
        <v>8</v>
      </c>
      <c r="D503" s="3">
        <v>26</v>
      </c>
      <c r="E503" s="3" t="s">
        <v>16</v>
      </c>
      <c r="F503" s="3">
        <v>1.1000000000000001</v>
      </c>
      <c r="G503" s="3"/>
      <c r="H503" s="3"/>
      <c r="I503" s="3"/>
      <c r="J503" s="3"/>
      <c r="K503" s="3"/>
      <c r="L503" s="14">
        <v>9</v>
      </c>
      <c r="M503" s="14"/>
      <c r="N503" s="14"/>
    </row>
    <row r="504" spans="1:14" x14ac:dyDescent="0.3">
      <c r="A504" s="3"/>
      <c r="B504" s="3">
        <v>2019</v>
      </c>
      <c r="C504" s="3">
        <v>8</v>
      </c>
      <c r="D504" s="3">
        <v>29</v>
      </c>
      <c r="E504" s="3" t="s">
        <v>16</v>
      </c>
      <c r="F504" s="3">
        <v>1.1000000000000001</v>
      </c>
      <c r="G504" s="3"/>
      <c r="H504" s="3"/>
      <c r="I504" s="3"/>
      <c r="J504" s="3"/>
      <c r="K504" s="3"/>
      <c r="L504" s="14" t="s">
        <v>327</v>
      </c>
      <c r="M504" s="14"/>
      <c r="N504" s="14"/>
    </row>
    <row r="505" spans="1:14" x14ac:dyDescent="0.3">
      <c r="B505" s="3">
        <v>2019</v>
      </c>
      <c r="C505" s="3">
        <v>9</v>
      </c>
      <c r="D505" s="3">
        <v>14</v>
      </c>
      <c r="E505" s="3" t="s">
        <v>16</v>
      </c>
      <c r="F505" s="3">
        <v>0.8</v>
      </c>
      <c r="G505" s="3"/>
      <c r="H505" s="3"/>
      <c r="I505" s="3"/>
      <c r="J505" s="3"/>
      <c r="K505" s="3"/>
      <c r="L505" s="14" t="s">
        <v>328</v>
      </c>
      <c r="M505" s="14"/>
      <c r="N505" s="14"/>
    </row>
    <row r="506" spans="1:14" x14ac:dyDescent="0.3">
      <c r="B506" s="3">
        <v>2019</v>
      </c>
      <c r="C506" s="3">
        <v>9</v>
      </c>
      <c r="D506" s="3">
        <v>20</v>
      </c>
      <c r="E506" s="3" t="s">
        <v>16</v>
      </c>
      <c r="F506" s="3">
        <v>1.1000000000000001</v>
      </c>
      <c r="G506" s="3"/>
      <c r="H506" s="3"/>
      <c r="I506" s="3"/>
      <c r="J506" s="3"/>
      <c r="K506" s="3"/>
      <c r="L506" s="14" t="s">
        <v>260</v>
      </c>
      <c r="M506" s="14"/>
      <c r="N506" s="14"/>
    </row>
    <row r="507" spans="1:14" x14ac:dyDescent="0.3">
      <c r="B507" s="3">
        <v>2019</v>
      </c>
      <c r="C507" s="3">
        <v>9</v>
      </c>
      <c r="D507" s="3">
        <v>27</v>
      </c>
      <c r="E507" s="3" t="s">
        <v>16</v>
      </c>
      <c r="F507" s="3">
        <v>0.9</v>
      </c>
      <c r="G507" s="3"/>
      <c r="H507" s="3"/>
      <c r="I507" s="3"/>
      <c r="J507" s="3"/>
      <c r="K507" s="3"/>
      <c r="L507" s="14" t="s">
        <v>329</v>
      </c>
      <c r="M507" s="14"/>
      <c r="N507" s="14"/>
    </row>
    <row r="508" spans="1:14" x14ac:dyDescent="0.3">
      <c r="B508" s="3">
        <v>2019</v>
      </c>
      <c r="C508" s="3">
        <v>10</v>
      </c>
      <c r="D508" s="3">
        <v>4</v>
      </c>
      <c r="E508" s="3" t="s">
        <v>16</v>
      </c>
      <c r="F508" s="3">
        <v>1</v>
      </c>
      <c r="G508" s="3"/>
      <c r="H508" s="3"/>
      <c r="I508" s="3"/>
      <c r="J508" s="3"/>
      <c r="K508" s="3"/>
      <c r="L508" s="14" t="s">
        <v>72</v>
      </c>
      <c r="M508" s="14"/>
      <c r="N508" s="14"/>
    </row>
    <row r="509" spans="1:14" x14ac:dyDescent="0.3">
      <c r="B509" s="3">
        <v>2019</v>
      </c>
      <c r="C509" s="3">
        <v>11</v>
      </c>
      <c r="D509" s="3">
        <v>13</v>
      </c>
      <c r="E509" s="3" t="s">
        <v>16</v>
      </c>
      <c r="F509" s="3">
        <v>0.9</v>
      </c>
      <c r="G509" s="3"/>
      <c r="H509" s="3"/>
      <c r="I509" s="3"/>
      <c r="J509" s="3"/>
      <c r="K509" s="3"/>
      <c r="L509" s="14" t="s">
        <v>330</v>
      </c>
      <c r="M509" s="14"/>
      <c r="N509" s="14"/>
    </row>
    <row r="510" spans="1:14" x14ac:dyDescent="0.3">
      <c r="B510" s="3">
        <v>2019</v>
      </c>
      <c r="C510" s="3">
        <v>12</v>
      </c>
      <c r="D510" s="3">
        <v>8</v>
      </c>
      <c r="E510" s="3" t="s">
        <v>16</v>
      </c>
      <c r="F510" s="3">
        <v>1.2</v>
      </c>
      <c r="G510" s="3"/>
      <c r="H510" s="3"/>
      <c r="I510" s="3"/>
      <c r="J510" s="3"/>
      <c r="K510" s="3"/>
      <c r="L510" s="14" t="s">
        <v>331</v>
      </c>
      <c r="M510" s="14"/>
      <c r="N510" s="14"/>
    </row>
    <row r="511" spans="1:14" x14ac:dyDescent="0.3">
      <c r="B511" s="3">
        <v>2019</v>
      </c>
      <c r="C511" s="3">
        <v>12</v>
      </c>
      <c r="D511" s="3">
        <v>16</v>
      </c>
      <c r="E511" s="3" t="s">
        <v>16</v>
      </c>
      <c r="F511" s="3">
        <v>1.4</v>
      </c>
      <c r="G511" s="3"/>
      <c r="H511" s="3"/>
      <c r="I511" s="3"/>
      <c r="J511" s="3"/>
      <c r="K511" s="3"/>
      <c r="L511" s="14" t="s">
        <v>332</v>
      </c>
      <c r="M511" s="14"/>
      <c r="N511" s="14"/>
    </row>
    <row r="512" spans="1:14" x14ac:dyDescent="0.3">
      <c r="B512" s="3">
        <v>2019</v>
      </c>
      <c r="C512" s="3">
        <v>12</v>
      </c>
      <c r="D512" s="3">
        <v>20</v>
      </c>
      <c r="E512" s="3" t="s">
        <v>16</v>
      </c>
      <c r="F512" s="3">
        <v>1.6</v>
      </c>
      <c r="G512" s="3"/>
      <c r="H512" s="3"/>
      <c r="I512" s="3"/>
      <c r="J512" s="3"/>
      <c r="K512" s="3"/>
      <c r="L512" s="14" t="s">
        <v>333</v>
      </c>
      <c r="M512" s="14"/>
      <c r="N512" s="14"/>
    </row>
    <row r="513" spans="1:14" x14ac:dyDescent="0.3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14"/>
      <c r="M513" s="14"/>
      <c r="N513" s="14"/>
    </row>
    <row r="514" spans="1:14" x14ac:dyDescent="0.3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14"/>
      <c r="M514" s="14"/>
      <c r="N514" s="14"/>
    </row>
    <row r="515" spans="1:14" x14ac:dyDescent="0.3">
      <c r="A515" s="8" t="s">
        <v>334</v>
      </c>
      <c r="B515" s="17" t="s">
        <v>2</v>
      </c>
      <c r="C515" s="17" t="s">
        <v>3</v>
      </c>
      <c r="D515" s="17" t="s">
        <v>4</v>
      </c>
      <c r="E515" s="17" t="s">
        <v>5</v>
      </c>
      <c r="F515" s="16" t="s">
        <v>6</v>
      </c>
      <c r="G515" s="16"/>
      <c r="H515" s="16" t="s">
        <v>7</v>
      </c>
      <c r="I515" s="16"/>
      <c r="J515" s="16" t="s">
        <v>8</v>
      </c>
      <c r="K515" s="16"/>
      <c r="L515" s="17" t="s">
        <v>9</v>
      </c>
      <c r="M515" s="17"/>
      <c r="N515" s="17"/>
    </row>
    <row r="516" spans="1:14" x14ac:dyDescent="0.3">
      <c r="A516" s="5" t="s">
        <v>10</v>
      </c>
      <c r="B516" s="17"/>
      <c r="C516" s="17"/>
      <c r="D516" s="17"/>
      <c r="E516" s="17"/>
      <c r="F516" s="8" t="s">
        <v>11</v>
      </c>
      <c r="G516" s="8" t="s">
        <v>12</v>
      </c>
      <c r="H516" s="8" t="s">
        <v>13</v>
      </c>
      <c r="I516" s="8" t="s">
        <v>14</v>
      </c>
      <c r="J516" s="8" t="s">
        <v>11</v>
      </c>
      <c r="K516" s="8" t="s">
        <v>12</v>
      </c>
      <c r="L516" s="17"/>
      <c r="M516" s="17"/>
      <c r="N516" s="17"/>
    </row>
    <row r="517" spans="1:14" x14ac:dyDescent="0.3">
      <c r="B517" s="3">
        <v>2017</v>
      </c>
      <c r="C517" s="3">
        <v>8</v>
      </c>
      <c r="D517" s="3">
        <v>24</v>
      </c>
      <c r="E517" s="3" t="s">
        <v>16</v>
      </c>
      <c r="F517" s="3">
        <v>1.1000000000000001</v>
      </c>
      <c r="G517" s="3"/>
      <c r="H517" s="3"/>
      <c r="I517" s="3"/>
      <c r="J517" s="3"/>
      <c r="K517" s="3"/>
      <c r="L517" s="14" t="s">
        <v>335</v>
      </c>
      <c r="M517" s="14"/>
      <c r="N517" s="14"/>
    </row>
    <row r="518" spans="1:14" x14ac:dyDescent="0.3">
      <c r="B518" s="3">
        <v>2017</v>
      </c>
      <c r="C518" s="3">
        <v>8</v>
      </c>
      <c r="D518" s="3">
        <v>25</v>
      </c>
      <c r="E518" s="3" t="s">
        <v>16</v>
      </c>
      <c r="F518" s="3">
        <v>1.1000000000000001</v>
      </c>
      <c r="G518" s="3"/>
      <c r="H518" s="3"/>
      <c r="I518" s="3"/>
      <c r="J518" s="3"/>
      <c r="K518" s="3"/>
      <c r="L518" s="14" t="s">
        <v>336</v>
      </c>
      <c r="M518" s="14"/>
      <c r="N518" s="14"/>
    </row>
    <row r="519" spans="1:14" x14ac:dyDescent="0.3">
      <c r="B519" s="3">
        <v>2017</v>
      </c>
      <c r="C519" s="3">
        <v>8</v>
      </c>
      <c r="D519" s="3">
        <v>30</v>
      </c>
      <c r="E519" s="3" t="s">
        <v>16</v>
      </c>
      <c r="F519" s="3">
        <v>1.1000000000000001</v>
      </c>
      <c r="G519" s="3"/>
      <c r="H519" s="3"/>
      <c r="I519" s="3"/>
      <c r="J519" s="3"/>
      <c r="K519" s="3"/>
      <c r="L519" s="14" t="s">
        <v>337</v>
      </c>
      <c r="M519" s="14"/>
      <c r="N519" s="14"/>
    </row>
    <row r="520" spans="1:14" x14ac:dyDescent="0.3">
      <c r="B520" s="3">
        <v>2019</v>
      </c>
      <c r="C520" s="3">
        <v>12</v>
      </c>
      <c r="D520" s="3">
        <v>3</v>
      </c>
      <c r="E520" s="3" t="s">
        <v>16</v>
      </c>
      <c r="F520" s="3">
        <v>1.2</v>
      </c>
      <c r="G520" s="3"/>
      <c r="H520" s="3"/>
      <c r="I520" s="3"/>
      <c r="J520" s="3"/>
      <c r="K520" s="3"/>
      <c r="L520" s="14" t="s">
        <v>338</v>
      </c>
      <c r="M520" s="14"/>
      <c r="N520" s="14"/>
    </row>
    <row r="521" spans="1:14" x14ac:dyDescent="0.3">
      <c r="B521" s="3">
        <v>2019</v>
      </c>
      <c r="C521" s="3">
        <v>12</v>
      </c>
      <c r="D521" s="3">
        <v>10</v>
      </c>
      <c r="E521" s="3" t="s">
        <v>16</v>
      </c>
      <c r="F521" s="3">
        <v>1</v>
      </c>
      <c r="G521" s="3"/>
      <c r="H521" s="3"/>
      <c r="I521" s="3"/>
      <c r="J521" s="3"/>
      <c r="K521" s="3"/>
      <c r="L521" s="14" t="s">
        <v>292</v>
      </c>
      <c r="M521" s="14"/>
      <c r="N521" s="14"/>
    </row>
    <row r="522" spans="1:14" x14ac:dyDescent="0.3">
      <c r="B522" s="3">
        <v>2019</v>
      </c>
      <c r="C522" s="3">
        <v>12</v>
      </c>
      <c r="D522" s="3">
        <v>12</v>
      </c>
      <c r="E522" s="3" t="s">
        <v>16</v>
      </c>
      <c r="F522" s="3">
        <v>1.5</v>
      </c>
      <c r="G522" s="3"/>
      <c r="H522" s="3"/>
      <c r="I522" s="3"/>
      <c r="J522" s="3"/>
      <c r="K522" s="3"/>
      <c r="L522" s="14" t="s">
        <v>110</v>
      </c>
      <c r="M522" s="14"/>
      <c r="N522" s="14"/>
    </row>
    <row r="523" spans="1:14" x14ac:dyDescent="0.3">
      <c r="B523" s="3">
        <v>2019</v>
      </c>
      <c r="C523" s="3">
        <v>12</v>
      </c>
      <c r="D523" s="3">
        <v>17</v>
      </c>
      <c r="E523" s="3" t="s">
        <v>16</v>
      </c>
      <c r="F523" s="3">
        <v>0.5</v>
      </c>
      <c r="G523" s="3"/>
      <c r="H523" s="3"/>
      <c r="I523" s="3"/>
      <c r="J523" s="3"/>
      <c r="K523" s="3"/>
      <c r="L523" s="14" t="s">
        <v>54</v>
      </c>
      <c r="M523" s="14"/>
      <c r="N523" s="14"/>
    </row>
    <row r="524" spans="1:14" x14ac:dyDescent="0.3">
      <c r="B524" s="3">
        <v>2019</v>
      </c>
      <c r="C524" s="3">
        <v>12</v>
      </c>
      <c r="D524" s="3">
        <v>19</v>
      </c>
      <c r="E524" s="3" t="s">
        <v>16</v>
      </c>
      <c r="F524" s="3">
        <v>1.4</v>
      </c>
      <c r="G524" s="3"/>
      <c r="H524" s="3"/>
      <c r="I524" s="3"/>
      <c r="J524" s="3"/>
      <c r="K524" s="3"/>
      <c r="L524" s="14" t="s">
        <v>54</v>
      </c>
      <c r="M524" s="14"/>
      <c r="N524" s="14"/>
    </row>
    <row r="525" spans="1:14" x14ac:dyDescent="0.3">
      <c r="B525" s="3">
        <v>2019</v>
      </c>
      <c r="C525" s="3">
        <v>12</v>
      </c>
      <c r="D525" s="3">
        <v>24</v>
      </c>
      <c r="E525" s="3" t="s">
        <v>16</v>
      </c>
      <c r="F525" s="3">
        <v>1.2</v>
      </c>
      <c r="G525" s="3"/>
      <c r="H525" s="3"/>
      <c r="I525" s="3"/>
      <c r="J525" s="3"/>
      <c r="K525" s="3"/>
      <c r="L525" s="14" t="s">
        <v>92</v>
      </c>
      <c r="M525" s="14"/>
      <c r="N525" s="14"/>
    </row>
    <row r="526" spans="1:14" x14ac:dyDescent="0.3">
      <c r="B526" s="3">
        <v>2020</v>
      </c>
      <c r="C526" s="3">
        <v>1</v>
      </c>
      <c r="D526" s="3">
        <v>15</v>
      </c>
      <c r="E526" s="3" t="s">
        <v>16</v>
      </c>
      <c r="F526" s="3">
        <v>1.2</v>
      </c>
      <c r="G526" s="3"/>
      <c r="H526" s="3"/>
      <c r="I526" s="3"/>
      <c r="J526" s="3"/>
      <c r="K526" s="3"/>
      <c r="L526" s="14" t="s">
        <v>54</v>
      </c>
      <c r="M526" s="14"/>
      <c r="N526" s="14"/>
    </row>
    <row r="527" spans="1:14" x14ac:dyDescent="0.3">
      <c r="B527" s="3">
        <v>2020</v>
      </c>
      <c r="C527" s="3">
        <v>1</v>
      </c>
      <c r="D527" s="3">
        <v>21</v>
      </c>
      <c r="E527" s="3" t="s">
        <v>16</v>
      </c>
      <c r="F527" s="3">
        <v>1.7</v>
      </c>
      <c r="G527" s="3"/>
      <c r="H527" s="3"/>
      <c r="I527" s="3"/>
      <c r="J527" s="3"/>
      <c r="K527" s="3"/>
      <c r="L527" s="14" t="s">
        <v>54</v>
      </c>
      <c r="M527" s="14"/>
      <c r="N527" s="14"/>
    </row>
    <row r="528" spans="1:14" x14ac:dyDescent="0.3">
      <c r="B528" s="3">
        <v>2020</v>
      </c>
      <c r="C528" s="3">
        <v>1</v>
      </c>
      <c r="D528" s="3">
        <v>23</v>
      </c>
      <c r="E528" s="3" t="s">
        <v>16</v>
      </c>
      <c r="F528" s="3">
        <v>2</v>
      </c>
      <c r="G528" s="3"/>
      <c r="H528" s="3"/>
      <c r="I528" s="3"/>
      <c r="J528" s="3"/>
      <c r="K528" s="3"/>
      <c r="L528" s="14" t="s">
        <v>54</v>
      </c>
      <c r="M528" s="14"/>
      <c r="N528" s="14"/>
    </row>
    <row r="529" spans="2:14" x14ac:dyDescent="0.3">
      <c r="B529" s="3">
        <v>2020</v>
      </c>
      <c r="C529" s="3">
        <v>1</v>
      </c>
      <c r="D529" s="3">
        <v>27</v>
      </c>
      <c r="E529" s="3" t="s">
        <v>16</v>
      </c>
      <c r="F529" s="3">
        <v>2</v>
      </c>
      <c r="G529" s="3"/>
      <c r="H529" s="3"/>
      <c r="I529" s="3"/>
      <c r="J529" s="3"/>
      <c r="K529" s="3"/>
      <c r="L529" s="14" t="s">
        <v>54</v>
      </c>
      <c r="M529" s="14"/>
      <c r="N529" s="14"/>
    </row>
    <row r="530" spans="2:14" x14ac:dyDescent="0.3">
      <c r="B530" s="3">
        <v>2020</v>
      </c>
      <c r="C530" s="3">
        <v>2</v>
      </c>
      <c r="D530" s="3">
        <v>3</v>
      </c>
      <c r="E530" s="3" t="s">
        <v>16</v>
      </c>
      <c r="F530" s="3">
        <v>1.7</v>
      </c>
      <c r="G530" s="3"/>
      <c r="H530" s="3"/>
      <c r="I530" s="3"/>
      <c r="J530" s="3"/>
      <c r="K530" s="3"/>
      <c r="L530" s="14" t="s">
        <v>339</v>
      </c>
      <c r="M530" s="14"/>
      <c r="N530" s="14"/>
    </row>
    <row r="531" spans="2:14" x14ac:dyDescent="0.3">
      <c r="B531" s="3">
        <v>2020</v>
      </c>
      <c r="C531" s="3">
        <v>2</v>
      </c>
      <c r="D531" s="3">
        <v>5</v>
      </c>
      <c r="E531" s="3" t="s">
        <v>16</v>
      </c>
      <c r="F531" s="3">
        <v>2.1</v>
      </c>
      <c r="G531" s="3"/>
      <c r="H531" s="3"/>
      <c r="I531" s="3"/>
      <c r="J531" s="3"/>
      <c r="K531" s="3"/>
      <c r="L531" s="14" t="s">
        <v>340</v>
      </c>
      <c r="M531" s="14"/>
      <c r="N531" s="14"/>
    </row>
    <row r="532" spans="2:14" x14ac:dyDescent="0.3">
      <c r="B532" s="3">
        <v>2020</v>
      </c>
      <c r="C532" s="3">
        <v>2</v>
      </c>
      <c r="D532" s="3">
        <v>11</v>
      </c>
      <c r="E532" s="3" t="s">
        <v>16</v>
      </c>
      <c r="F532" s="3">
        <v>2.2000000000000002</v>
      </c>
      <c r="G532" s="3"/>
      <c r="H532" s="3"/>
      <c r="I532" s="3"/>
      <c r="J532" s="3"/>
      <c r="K532" s="3"/>
      <c r="L532" s="14" t="s">
        <v>267</v>
      </c>
      <c r="M532" s="14"/>
      <c r="N532" s="14"/>
    </row>
    <row r="533" spans="2:14" x14ac:dyDescent="0.3">
      <c r="B533" s="3">
        <v>2020</v>
      </c>
      <c r="C533" s="3">
        <v>2</v>
      </c>
      <c r="D533" s="3">
        <v>17</v>
      </c>
      <c r="E533" s="3" t="s">
        <v>16</v>
      </c>
      <c r="F533" s="3">
        <v>2.2000000000000002</v>
      </c>
      <c r="G533" s="3"/>
      <c r="H533" s="3">
        <v>1.5</v>
      </c>
      <c r="I533" s="3"/>
      <c r="J533" s="3">
        <v>2.2000000000000002</v>
      </c>
      <c r="K533" s="3"/>
      <c r="L533" s="14" t="s">
        <v>45</v>
      </c>
      <c r="M533" s="14"/>
      <c r="N533" s="14"/>
    </row>
    <row r="534" spans="2:14" x14ac:dyDescent="0.3">
      <c r="B534" s="3">
        <v>2020</v>
      </c>
      <c r="C534" s="3">
        <v>2</v>
      </c>
      <c r="D534" s="3">
        <v>19</v>
      </c>
      <c r="E534" s="3" t="s">
        <v>16</v>
      </c>
      <c r="F534" s="3">
        <v>2</v>
      </c>
      <c r="G534" s="3"/>
      <c r="H534" s="3"/>
      <c r="I534" s="3"/>
      <c r="J534" s="3"/>
      <c r="K534" s="3"/>
      <c r="L534" s="14" t="s">
        <v>112</v>
      </c>
      <c r="M534" s="14"/>
      <c r="N534" s="14"/>
    </row>
    <row r="535" spans="2:14" x14ac:dyDescent="0.3">
      <c r="B535" s="3">
        <v>2020</v>
      </c>
      <c r="C535" s="3">
        <v>2</v>
      </c>
      <c r="D535" s="3">
        <v>21</v>
      </c>
      <c r="E535" s="3" t="s">
        <v>16</v>
      </c>
      <c r="F535" s="3">
        <v>1</v>
      </c>
      <c r="G535" s="3"/>
      <c r="H535" s="3"/>
      <c r="I535" s="3"/>
      <c r="J535" s="3">
        <v>1</v>
      </c>
      <c r="K535" s="3"/>
      <c r="L535" s="14" t="s">
        <v>119</v>
      </c>
      <c r="M535" s="14"/>
      <c r="N535" s="14"/>
    </row>
    <row r="536" spans="2:14" x14ac:dyDescent="0.3">
      <c r="B536" s="3">
        <v>2020</v>
      </c>
      <c r="C536" s="3">
        <v>2</v>
      </c>
      <c r="D536" s="3">
        <v>21</v>
      </c>
      <c r="E536" s="3" t="s">
        <v>16</v>
      </c>
      <c r="F536" s="3">
        <v>0.8</v>
      </c>
      <c r="G536" s="3"/>
      <c r="H536" s="3"/>
      <c r="I536" s="3"/>
      <c r="J536" s="3">
        <v>0.8</v>
      </c>
      <c r="K536" s="3"/>
      <c r="L536" s="14" t="s">
        <v>119</v>
      </c>
      <c r="M536" s="14"/>
      <c r="N536" s="14"/>
    </row>
    <row r="537" spans="2:14" x14ac:dyDescent="0.3">
      <c r="B537" s="3">
        <v>2020</v>
      </c>
      <c r="C537" s="3">
        <v>2</v>
      </c>
      <c r="D537" s="3">
        <v>21</v>
      </c>
      <c r="E537" s="3" t="s">
        <v>16</v>
      </c>
      <c r="F537" s="3">
        <v>0.5</v>
      </c>
      <c r="G537" s="3"/>
      <c r="H537" s="3"/>
      <c r="I537" s="3"/>
      <c r="J537" s="3">
        <v>0.5</v>
      </c>
      <c r="K537" s="3"/>
      <c r="L537" s="14" t="s">
        <v>119</v>
      </c>
      <c r="M537" s="14"/>
      <c r="N537" s="14"/>
    </row>
    <row r="538" spans="2:14" x14ac:dyDescent="0.3">
      <c r="B538" s="3">
        <v>2020</v>
      </c>
      <c r="C538" s="3">
        <v>2</v>
      </c>
      <c r="D538" s="3">
        <v>24</v>
      </c>
      <c r="E538" s="3" t="s">
        <v>16</v>
      </c>
      <c r="F538" s="3">
        <v>1.9</v>
      </c>
      <c r="G538" s="3"/>
      <c r="H538" s="3">
        <v>1.5</v>
      </c>
      <c r="I538" s="3"/>
      <c r="J538" s="3">
        <v>1.9</v>
      </c>
      <c r="K538" s="3"/>
      <c r="L538" s="14" t="s">
        <v>341</v>
      </c>
      <c r="M538" s="14"/>
      <c r="N538" s="14"/>
    </row>
    <row r="539" spans="2:14" x14ac:dyDescent="0.3">
      <c r="B539" s="3">
        <v>2020</v>
      </c>
      <c r="C539" s="3">
        <v>3</v>
      </c>
      <c r="D539" s="3">
        <v>5</v>
      </c>
      <c r="E539" s="3" t="s">
        <v>16</v>
      </c>
      <c r="F539" s="3">
        <v>2.2999999999999998</v>
      </c>
      <c r="G539" s="3"/>
      <c r="H539" s="3">
        <v>2</v>
      </c>
      <c r="I539" s="3"/>
      <c r="J539" s="3"/>
      <c r="K539" s="3"/>
      <c r="L539" s="14" t="s">
        <v>341</v>
      </c>
      <c r="M539" s="14"/>
      <c r="N539" s="14"/>
    </row>
    <row r="540" spans="2:14" x14ac:dyDescent="0.3">
      <c r="B540" s="3">
        <v>2020</v>
      </c>
      <c r="C540" s="3">
        <v>3</v>
      </c>
      <c r="D540" s="3">
        <v>6</v>
      </c>
      <c r="E540" s="3" t="s">
        <v>16</v>
      </c>
      <c r="F540" s="3">
        <v>2.2999999999999998</v>
      </c>
      <c r="G540" s="3"/>
      <c r="H540" s="3"/>
      <c r="I540" s="3"/>
      <c r="J540" s="3"/>
      <c r="K540" s="3"/>
      <c r="L540" s="14" t="s">
        <v>342</v>
      </c>
      <c r="M540" s="14"/>
      <c r="N540" s="14"/>
    </row>
    <row r="541" spans="2:14" x14ac:dyDescent="0.3">
      <c r="B541" s="3">
        <v>2020</v>
      </c>
      <c r="C541" s="3">
        <v>6</v>
      </c>
      <c r="D541" s="3">
        <v>19</v>
      </c>
      <c r="E541" s="3" t="s">
        <v>16</v>
      </c>
      <c r="F541" s="3">
        <v>1.3</v>
      </c>
      <c r="G541" s="3"/>
      <c r="H541" s="3"/>
      <c r="I541" s="3"/>
      <c r="J541" s="3"/>
      <c r="K541" s="3"/>
      <c r="L541" s="14" t="s">
        <v>343</v>
      </c>
      <c r="M541" s="14"/>
      <c r="N541" s="14"/>
    </row>
    <row r="542" spans="2:14" x14ac:dyDescent="0.3">
      <c r="B542" s="3">
        <v>2020</v>
      </c>
      <c r="C542" s="3">
        <v>6</v>
      </c>
      <c r="D542" s="3">
        <v>19</v>
      </c>
      <c r="E542" s="3" t="s">
        <v>16</v>
      </c>
      <c r="F542" s="3">
        <v>1</v>
      </c>
      <c r="G542" s="3"/>
      <c r="H542" s="3"/>
      <c r="I542" s="3"/>
      <c r="J542" s="3"/>
      <c r="K542" s="3"/>
      <c r="L542" s="14" t="s">
        <v>54</v>
      </c>
      <c r="M542" s="14"/>
      <c r="N542" s="14"/>
    </row>
    <row r="543" spans="2:14" x14ac:dyDescent="0.3">
      <c r="B543" s="3">
        <v>2020</v>
      </c>
      <c r="C543" s="3">
        <v>6</v>
      </c>
      <c r="D543" s="3">
        <v>19</v>
      </c>
      <c r="E543" s="3" t="s">
        <v>16</v>
      </c>
      <c r="F543" s="3"/>
      <c r="G543" s="3">
        <v>1.3</v>
      </c>
      <c r="H543" s="3"/>
      <c r="I543" s="3"/>
      <c r="J543" s="3"/>
      <c r="K543" s="3"/>
      <c r="L543" s="14" t="s">
        <v>54</v>
      </c>
      <c r="M543" s="14"/>
      <c r="N543" s="14"/>
    </row>
    <row r="544" spans="2:14" x14ac:dyDescent="0.3">
      <c r="B544" s="3">
        <v>2020</v>
      </c>
      <c r="C544" s="3">
        <v>6</v>
      </c>
      <c r="D544" s="3">
        <v>24</v>
      </c>
      <c r="E544" s="3" t="s">
        <v>16</v>
      </c>
      <c r="F544" s="3">
        <v>1.4</v>
      </c>
      <c r="G544" s="3"/>
      <c r="H544" s="3"/>
      <c r="I544" s="3"/>
      <c r="J544" s="3"/>
      <c r="K544" s="3"/>
      <c r="L544" s="14" t="s">
        <v>54</v>
      </c>
      <c r="M544" s="14"/>
      <c r="N544" s="14"/>
    </row>
    <row r="545" spans="1:14" x14ac:dyDescent="0.3">
      <c r="B545" s="3">
        <v>2020</v>
      </c>
      <c r="C545" s="3">
        <v>6</v>
      </c>
      <c r="D545" s="3">
        <v>24</v>
      </c>
      <c r="E545" s="3" t="s">
        <v>16</v>
      </c>
      <c r="F545" s="3">
        <v>1.1000000000000001</v>
      </c>
      <c r="G545" s="3"/>
      <c r="H545" s="3"/>
      <c r="I545" s="3"/>
      <c r="J545" s="3"/>
      <c r="K545" s="3"/>
      <c r="L545" s="14" t="s">
        <v>119</v>
      </c>
      <c r="M545" s="14"/>
      <c r="N545" s="14"/>
    </row>
    <row r="546" spans="1:14" x14ac:dyDescent="0.3">
      <c r="B546" s="3">
        <v>2020</v>
      </c>
      <c r="C546" s="3">
        <v>6</v>
      </c>
      <c r="D546" s="3">
        <v>30</v>
      </c>
      <c r="E546" s="3" t="s">
        <v>16</v>
      </c>
      <c r="F546" s="3">
        <v>1.4</v>
      </c>
      <c r="G546" s="3"/>
      <c r="H546" s="3"/>
      <c r="I546" s="3"/>
      <c r="J546" s="3"/>
      <c r="K546" s="3"/>
      <c r="L546" s="14" t="s">
        <v>344</v>
      </c>
      <c r="M546" s="14"/>
      <c r="N546" s="14"/>
    </row>
    <row r="547" spans="1:14" x14ac:dyDescent="0.3">
      <c r="B547" s="3">
        <v>2020</v>
      </c>
      <c r="C547" s="3">
        <v>6</v>
      </c>
      <c r="D547" s="3">
        <v>30</v>
      </c>
      <c r="E547" s="3" t="s">
        <v>16</v>
      </c>
      <c r="F547" s="3"/>
      <c r="G547" s="3">
        <v>1.4</v>
      </c>
      <c r="H547" s="3"/>
      <c r="I547" s="3"/>
      <c r="J547" s="3"/>
      <c r="K547" s="3"/>
      <c r="L547" s="14" t="s">
        <v>344</v>
      </c>
      <c r="M547" s="14"/>
      <c r="N547" s="14"/>
    </row>
    <row r="548" spans="1:14" x14ac:dyDescent="0.3">
      <c r="B548" s="3">
        <v>2020</v>
      </c>
      <c r="C548" s="3">
        <v>7</v>
      </c>
      <c r="D548" s="3">
        <v>1</v>
      </c>
      <c r="E548" s="3" t="s">
        <v>16</v>
      </c>
      <c r="F548" s="3"/>
      <c r="G548" s="3">
        <v>1.6</v>
      </c>
      <c r="H548" s="3"/>
      <c r="I548" s="3"/>
      <c r="J548" s="3"/>
      <c r="K548" s="3"/>
      <c r="L548" s="14" t="s">
        <v>324</v>
      </c>
      <c r="M548" s="14"/>
      <c r="N548" s="14"/>
    </row>
    <row r="549" spans="1:14" x14ac:dyDescent="0.3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14"/>
      <c r="M549" s="14"/>
      <c r="N549" s="14"/>
    </row>
    <row r="550" spans="1:14" x14ac:dyDescent="0.3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14"/>
      <c r="M550" s="14"/>
      <c r="N550" s="14"/>
    </row>
    <row r="551" spans="1:14" x14ac:dyDescent="0.3">
      <c r="A551" s="8" t="s">
        <v>345</v>
      </c>
      <c r="B551" s="17" t="s">
        <v>2</v>
      </c>
      <c r="C551" s="17" t="s">
        <v>3</v>
      </c>
      <c r="D551" s="17" t="s">
        <v>4</v>
      </c>
      <c r="E551" s="17" t="s">
        <v>5</v>
      </c>
      <c r="F551" s="16" t="s">
        <v>6</v>
      </c>
      <c r="G551" s="16"/>
      <c r="H551" s="16" t="s">
        <v>7</v>
      </c>
      <c r="I551" s="16"/>
      <c r="J551" s="16" t="s">
        <v>8</v>
      </c>
      <c r="K551" s="16"/>
      <c r="L551" s="17" t="s">
        <v>9</v>
      </c>
      <c r="M551" s="17"/>
      <c r="N551" s="17"/>
    </row>
    <row r="552" spans="1:14" x14ac:dyDescent="0.3">
      <c r="A552" s="5" t="s">
        <v>10</v>
      </c>
      <c r="B552" s="17"/>
      <c r="C552" s="17"/>
      <c r="D552" s="17"/>
      <c r="E552" s="17"/>
      <c r="F552" s="8" t="s">
        <v>11</v>
      </c>
      <c r="G552" s="8" t="s">
        <v>12</v>
      </c>
      <c r="H552" s="8" t="s">
        <v>13</v>
      </c>
      <c r="I552" s="8" t="s">
        <v>14</v>
      </c>
      <c r="J552" s="8" t="s">
        <v>11</v>
      </c>
      <c r="K552" s="8" t="s">
        <v>12</v>
      </c>
      <c r="L552" s="17"/>
      <c r="M552" s="17"/>
      <c r="N552" s="17"/>
    </row>
    <row r="553" spans="1:14" x14ac:dyDescent="0.3">
      <c r="B553" s="3">
        <v>2020</v>
      </c>
      <c r="C553" s="3">
        <v>2</v>
      </c>
      <c r="D553" s="3">
        <v>5</v>
      </c>
      <c r="E553" s="3" t="s">
        <v>16</v>
      </c>
      <c r="F553" s="3">
        <v>1</v>
      </c>
      <c r="G553" s="3"/>
      <c r="H553" s="3"/>
      <c r="I553" s="3"/>
      <c r="J553" s="3"/>
      <c r="K553" s="3"/>
      <c r="L553" s="14" t="s">
        <v>232</v>
      </c>
      <c r="M553" s="14"/>
      <c r="N553" s="14"/>
    </row>
    <row r="554" spans="1:14" x14ac:dyDescent="0.3">
      <c r="B554" s="3">
        <v>2020</v>
      </c>
      <c r="C554" s="3">
        <v>2</v>
      </c>
      <c r="D554" s="3">
        <v>12</v>
      </c>
      <c r="E554" s="3" t="s">
        <v>15</v>
      </c>
      <c r="F554" s="3">
        <v>0.9</v>
      </c>
      <c r="G554" s="3"/>
      <c r="H554" s="3"/>
      <c r="I554" s="3"/>
      <c r="J554" s="3"/>
      <c r="K554" s="3"/>
      <c r="L554" s="14" t="s">
        <v>229</v>
      </c>
      <c r="M554" s="14"/>
      <c r="N554" s="14"/>
    </row>
    <row r="555" spans="1:14" x14ac:dyDescent="0.3">
      <c r="B555" s="3">
        <v>2020</v>
      </c>
      <c r="C555" s="3">
        <v>7</v>
      </c>
      <c r="D555" s="3">
        <v>20</v>
      </c>
      <c r="E555" s="3" t="s">
        <v>15</v>
      </c>
      <c r="F555" s="3">
        <v>1.1000000000000001</v>
      </c>
      <c r="G555" s="3"/>
      <c r="H555" s="3"/>
      <c r="I555" s="3"/>
      <c r="J555" s="3"/>
      <c r="K555" s="3"/>
      <c r="L555" s="14" t="s">
        <v>233</v>
      </c>
      <c r="M555" s="14"/>
      <c r="N555" s="14"/>
    </row>
    <row r="556" spans="1:14" x14ac:dyDescent="0.3">
      <c r="B556" s="3">
        <v>2020</v>
      </c>
      <c r="C556" s="3">
        <v>8</v>
      </c>
      <c r="D556" s="3">
        <v>5</v>
      </c>
      <c r="E556" s="3" t="s">
        <v>15</v>
      </c>
      <c r="F556" s="3">
        <v>1.4</v>
      </c>
      <c r="G556" s="3"/>
      <c r="H556" s="3"/>
      <c r="I556" s="3"/>
      <c r="J556" s="3"/>
      <c r="K556" s="3"/>
      <c r="L556" s="14" t="s">
        <v>234</v>
      </c>
      <c r="M556" s="14"/>
      <c r="N556" s="14"/>
    </row>
    <row r="557" spans="1:14" x14ac:dyDescent="0.3">
      <c r="B557" s="3">
        <v>2020</v>
      </c>
      <c r="C557" s="3">
        <v>8</v>
      </c>
      <c r="D557" s="3">
        <v>10</v>
      </c>
      <c r="E557" s="3" t="s">
        <v>78</v>
      </c>
      <c r="F557" s="3">
        <v>1.2</v>
      </c>
      <c r="G557" s="3"/>
      <c r="H557" s="3"/>
      <c r="I557" s="3"/>
      <c r="J557" s="3"/>
      <c r="K557" s="3"/>
      <c r="L557" s="14" t="s">
        <v>235</v>
      </c>
      <c r="M557" s="14"/>
      <c r="N557" s="14"/>
    </row>
    <row r="558" spans="1:14" x14ac:dyDescent="0.3">
      <c r="B558" s="3">
        <v>2020</v>
      </c>
      <c r="C558" s="3">
        <v>8</v>
      </c>
      <c r="D558" s="3">
        <v>13</v>
      </c>
      <c r="E558" s="3" t="s">
        <v>78</v>
      </c>
      <c r="F558" s="3">
        <v>1.3</v>
      </c>
      <c r="G558" s="3"/>
      <c r="H558" s="3"/>
      <c r="I558" s="3"/>
      <c r="J558" s="3"/>
      <c r="K558" s="3"/>
      <c r="L558" s="14" t="s">
        <v>236</v>
      </c>
      <c r="M558" s="14"/>
      <c r="N558" s="14"/>
    </row>
    <row r="559" spans="1:14" x14ac:dyDescent="0.3">
      <c r="B559" s="3">
        <v>2020</v>
      </c>
      <c r="C559" s="3">
        <v>8</v>
      </c>
      <c r="D559" s="3">
        <v>26</v>
      </c>
      <c r="E559" s="3" t="s">
        <v>15</v>
      </c>
      <c r="F559" s="3">
        <v>1.3</v>
      </c>
      <c r="G559" s="3"/>
      <c r="H559" s="3"/>
      <c r="I559" s="3"/>
      <c r="J559" s="3"/>
      <c r="K559" s="3"/>
      <c r="L559" s="14" t="s">
        <v>23</v>
      </c>
      <c r="M559" s="14"/>
      <c r="N559" s="14"/>
    </row>
    <row r="560" spans="1:14" x14ac:dyDescent="0.3">
      <c r="B560" s="3">
        <v>2020</v>
      </c>
      <c r="C560" s="3">
        <v>8</v>
      </c>
      <c r="D560" s="3">
        <v>31</v>
      </c>
      <c r="E560" s="3" t="s">
        <v>15</v>
      </c>
      <c r="F560" s="3">
        <v>1.2</v>
      </c>
      <c r="G560" s="3"/>
      <c r="H560" s="3"/>
      <c r="I560" s="3"/>
      <c r="J560" s="3"/>
      <c r="K560" s="3"/>
      <c r="L560" s="14" t="s">
        <v>89</v>
      </c>
      <c r="M560" s="14"/>
      <c r="N560" s="14"/>
    </row>
    <row r="561" spans="1:14" x14ac:dyDescent="0.3">
      <c r="B561" s="3">
        <v>2020</v>
      </c>
      <c r="C561" s="3">
        <v>9</v>
      </c>
      <c r="D561" s="3">
        <v>3</v>
      </c>
      <c r="E561" s="3" t="s">
        <v>15</v>
      </c>
      <c r="F561" s="3">
        <v>1.4</v>
      </c>
      <c r="G561" s="3"/>
      <c r="H561" s="3"/>
      <c r="I561" s="3"/>
      <c r="J561" s="3"/>
      <c r="K561" s="3"/>
      <c r="L561" s="14" t="s">
        <v>346</v>
      </c>
      <c r="M561" s="14"/>
      <c r="N561" s="14"/>
    </row>
    <row r="562" spans="1:14" x14ac:dyDescent="0.3">
      <c r="B562" s="3">
        <v>2020</v>
      </c>
      <c r="C562" s="3">
        <v>9</v>
      </c>
      <c r="D562" s="3">
        <v>11</v>
      </c>
      <c r="E562" s="3" t="s">
        <v>15</v>
      </c>
      <c r="F562" s="3">
        <v>1.3</v>
      </c>
      <c r="G562" s="3"/>
      <c r="H562" s="3"/>
      <c r="I562" s="3"/>
      <c r="J562" s="3"/>
      <c r="K562" s="3"/>
      <c r="L562" s="14" t="s">
        <v>347</v>
      </c>
      <c r="M562" s="14"/>
      <c r="N562" s="14"/>
    </row>
    <row r="563" spans="1:14" x14ac:dyDescent="0.3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14"/>
      <c r="M563" s="14"/>
      <c r="N563" s="14"/>
    </row>
    <row r="564" spans="1:14" x14ac:dyDescent="0.3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14"/>
      <c r="M564" s="14"/>
      <c r="N564" s="14"/>
    </row>
    <row r="565" spans="1:14" x14ac:dyDescent="0.3">
      <c r="A565" s="8" t="s">
        <v>348</v>
      </c>
      <c r="B565" s="17" t="s">
        <v>2</v>
      </c>
      <c r="C565" s="17" t="s">
        <v>3</v>
      </c>
      <c r="D565" s="17" t="s">
        <v>4</v>
      </c>
      <c r="E565" s="17" t="s">
        <v>5</v>
      </c>
      <c r="F565" s="16" t="s">
        <v>6</v>
      </c>
      <c r="G565" s="16"/>
      <c r="H565" s="16" t="s">
        <v>7</v>
      </c>
      <c r="I565" s="16"/>
      <c r="J565" s="16" t="s">
        <v>8</v>
      </c>
      <c r="K565" s="16"/>
      <c r="L565" s="17" t="s">
        <v>9</v>
      </c>
      <c r="M565" s="17"/>
      <c r="N565" s="17"/>
    </row>
    <row r="566" spans="1:14" x14ac:dyDescent="0.3">
      <c r="A566" s="5" t="s">
        <v>10</v>
      </c>
      <c r="B566" s="17"/>
      <c r="C566" s="17"/>
      <c r="D566" s="17"/>
      <c r="E566" s="17"/>
      <c r="F566" s="8" t="s">
        <v>11</v>
      </c>
      <c r="G566" s="8" t="s">
        <v>12</v>
      </c>
      <c r="H566" s="8" t="s">
        <v>13</v>
      </c>
      <c r="I566" s="8" t="s">
        <v>14</v>
      </c>
      <c r="J566" s="8" t="s">
        <v>11</v>
      </c>
      <c r="K566" s="8" t="s">
        <v>12</v>
      </c>
      <c r="L566" s="17"/>
      <c r="M566" s="17"/>
      <c r="N566" s="17"/>
    </row>
    <row r="567" spans="1:14" x14ac:dyDescent="0.3">
      <c r="B567" s="3">
        <v>2019</v>
      </c>
      <c r="C567" s="3">
        <v>7</v>
      </c>
      <c r="D567" s="3">
        <v>15</v>
      </c>
      <c r="E567" s="3" t="s">
        <v>16</v>
      </c>
      <c r="F567" s="3">
        <v>1.1000000000000001</v>
      </c>
      <c r="G567" s="3"/>
      <c r="H567" s="3"/>
      <c r="I567" s="3"/>
      <c r="J567" s="3"/>
      <c r="K567" s="3"/>
      <c r="L567" s="14" t="s">
        <v>17</v>
      </c>
      <c r="M567" s="14"/>
      <c r="N567" s="14"/>
    </row>
    <row r="568" spans="1:14" x14ac:dyDescent="0.3">
      <c r="B568" s="3">
        <v>2019</v>
      </c>
      <c r="C568" s="3">
        <v>8</v>
      </c>
      <c r="D568" s="3">
        <v>4</v>
      </c>
      <c r="E568" s="3" t="s">
        <v>16</v>
      </c>
      <c r="F568" s="3">
        <v>0.9</v>
      </c>
      <c r="G568" s="3"/>
      <c r="H568" s="3"/>
      <c r="I568" s="3"/>
      <c r="J568" s="3"/>
      <c r="K568" s="3"/>
      <c r="L568" s="14" t="s">
        <v>285</v>
      </c>
      <c r="M568" s="14"/>
      <c r="N568" s="14"/>
    </row>
    <row r="569" spans="1:14" x14ac:dyDescent="0.3">
      <c r="B569" s="3">
        <v>2019</v>
      </c>
      <c r="C569" s="3">
        <v>8</v>
      </c>
      <c r="D569" s="3">
        <v>12</v>
      </c>
      <c r="E569" s="3" t="s">
        <v>16</v>
      </c>
      <c r="F569" s="3">
        <v>1.1000000000000001</v>
      </c>
      <c r="G569" s="3"/>
      <c r="H569" s="3"/>
      <c r="I569" s="3"/>
      <c r="J569" s="3"/>
      <c r="K569" s="3"/>
      <c r="L569" s="14" t="s">
        <v>64</v>
      </c>
      <c r="M569" s="14"/>
      <c r="N569" s="14"/>
    </row>
    <row r="570" spans="1:14" x14ac:dyDescent="0.3">
      <c r="B570" s="3">
        <v>2019</v>
      </c>
      <c r="C570" s="3">
        <v>8</v>
      </c>
      <c r="D570" s="3">
        <v>16</v>
      </c>
      <c r="E570" s="3" t="s">
        <v>16</v>
      </c>
      <c r="F570" s="3">
        <v>1.2</v>
      </c>
      <c r="G570" s="3"/>
      <c r="H570" s="3"/>
      <c r="I570" s="3"/>
      <c r="J570" s="3"/>
      <c r="K570" s="3"/>
      <c r="L570" s="14" t="s">
        <v>230</v>
      </c>
      <c r="M570" s="14"/>
      <c r="N570" s="14"/>
    </row>
    <row r="571" spans="1:14" x14ac:dyDescent="0.3">
      <c r="B571" s="3">
        <v>2019</v>
      </c>
      <c r="C571" s="3">
        <v>8</v>
      </c>
      <c r="D571" s="3">
        <v>25</v>
      </c>
      <c r="E571" s="3" t="s">
        <v>16</v>
      </c>
      <c r="F571" s="3">
        <v>1.2</v>
      </c>
      <c r="G571" s="3"/>
      <c r="H571" s="3"/>
      <c r="I571" s="3"/>
      <c r="J571" s="3"/>
      <c r="K571" s="3"/>
      <c r="L571" s="14" t="s">
        <v>86</v>
      </c>
      <c r="M571" s="14"/>
      <c r="N571" s="14"/>
    </row>
    <row r="572" spans="1:14" x14ac:dyDescent="0.3">
      <c r="B572" s="3">
        <v>2019</v>
      </c>
      <c r="C572" s="3">
        <v>8</v>
      </c>
      <c r="D572" s="3">
        <v>29</v>
      </c>
      <c r="E572" s="3" t="s">
        <v>16</v>
      </c>
      <c r="F572" s="3">
        <v>1.1000000000000001</v>
      </c>
      <c r="G572" s="3"/>
      <c r="H572" s="3"/>
      <c r="I572" s="3"/>
      <c r="J572" s="3"/>
      <c r="K572" s="3"/>
      <c r="L572" s="14" t="s">
        <v>291</v>
      </c>
      <c r="M572" s="14"/>
      <c r="N572" s="14"/>
    </row>
    <row r="573" spans="1:14" x14ac:dyDescent="0.3">
      <c r="B573" s="3">
        <v>2019</v>
      </c>
      <c r="C573" s="3">
        <v>8</v>
      </c>
      <c r="D573" s="3">
        <v>30</v>
      </c>
      <c r="E573" s="3" t="s">
        <v>16</v>
      </c>
      <c r="F573" s="3">
        <v>1.2</v>
      </c>
      <c r="G573" s="3"/>
      <c r="H573" s="3"/>
      <c r="I573" s="3"/>
      <c r="J573" s="3"/>
      <c r="K573" s="3"/>
      <c r="L573" s="14">
        <v>11</v>
      </c>
      <c r="M573" s="14"/>
      <c r="N573" s="14"/>
    </row>
    <row r="574" spans="1:14" x14ac:dyDescent="0.3">
      <c r="B574" s="3">
        <v>2019</v>
      </c>
      <c r="C574" s="3">
        <v>9</v>
      </c>
      <c r="D574" s="3">
        <v>10</v>
      </c>
      <c r="E574" s="3" t="s">
        <v>16</v>
      </c>
      <c r="F574" s="3">
        <v>1</v>
      </c>
      <c r="G574" s="3"/>
      <c r="H574" s="3"/>
      <c r="I574" s="3"/>
      <c r="J574" s="3"/>
      <c r="K574" s="3"/>
      <c r="L574" s="14">
        <v>12</v>
      </c>
      <c r="M574" s="14"/>
      <c r="N574" s="14"/>
    </row>
    <row r="575" spans="1:14" x14ac:dyDescent="0.3">
      <c r="B575" s="3">
        <v>2019</v>
      </c>
      <c r="C575" s="3">
        <v>10</v>
      </c>
      <c r="D575" s="3">
        <v>7</v>
      </c>
      <c r="E575" s="3" t="s">
        <v>16</v>
      </c>
      <c r="F575" s="3">
        <v>1</v>
      </c>
      <c r="G575" s="3"/>
      <c r="H575" s="3"/>
      <c r="I575" s="3"/>
      <c r="J575" s="3"/>
      <c r="K575" s="3"/>
      <c r="L575" s="14">
        <v>13</v>
      </c>
      <c r="M575" s="14"/>
      <c r="N575" s="14"/>
    </row>
    <row r="576" spans="1:14" x14ac:dyDescent="0.3">
      <c r="B576" s="3">
        <v>2019</v>
      </c>
      <c r="C576" s="3">
        <v>10</v>
      </c>
      <c r="D576" s="3">
        <v>10</v>
      </c>
      <c r="E576" s="3" t="s">
        <v>16</v>
      </c>
      <c r="F576" s="3">
        <v>1</v>
      </c>
      <c r="G576" s="3"/>
      <c r="H576" s="3"/>
      <c r="I576" s="3"/>
      <c r="J576" s="3"/>
      <c r="K576" s="3"/>
      <c r="L576" s="14">
        <v>14</v>
      </c>
      <c r="M576" s="14"/>
      <c r="N576" s="14"/>
    </row>
    <row r="577" spans="1:14" x14ac:dyDescent="0.3">
      <c r="B577" s="3">
        <v>2019</v>
      </c>
      <c r="C577" s="3">
        <v>10</v>
      </c>
      <c r="D577" s="3">
        <v>21</v>
      </c>
      <c r="E577" s="3" t="s">
        <v>16</v>
      </c>
      <c r="F577" s="3">
        <v>1</v>
      </c>
      <c r="G577" s="3"/>
      <c r="H577" s="3"/>
      <c r="I577" s="3"/>
      <c r="J577" s="3"/>
      <c r="K577" s="3"/>
      <c r="L577" s="14" t="s">
        <v>292</v>
      </c>
      <c r="M577" s="14"/>
      <c r="N577" s="14"/>
    </row>
    <row r="578" spans="1:14" x14ac:dyDescent="0.3">
      <c r="B578" s="3">
        <v>2019</v>
      </c>
      <c r="C578" s="3">
        <v>11</v>
      </c>
      <c r="D578" s="3">
        <v>6</v>
      </c>
      <c r="E578" s="3" t="s">
        <v>16</v>
      </c>
      <c r="F578" s="3">
        <v>0.9</v>
      </c>
      <c r="G578" s="3"/>
      <c r="H578" s="3"/>
      <c r="I578" s="3"/>
      <c r="J578" s="3"/>
      <c r="K578" s="3"/>
      <c r="L578" s="14" t="s">
        <v>349</v>
      </c>
      <c r="M578" s="14"/>
      <c r="N578" s="14"/>
    </row>
    <row r="579" spans="1:14" x14ac:dyDescent="0.3">
      <c r="B579" s="3">
        <v>2019</v>
      </c>
      <c r="C579" s="3">
        <v>11</v>
      </c>
      <c r="D579" s="3">
        <v>8</v>
      </c>
      <c r="E579" s="3" t="s">
        <v>16</v>
      </c>
      <c r="F579" s="3">
        <v>1.1000000000000001</v>
      </c>
      <c r="G579" s="3"/>
      <c r="H579" s="3"/>
      <c r="I579" s="3"/>
      <c r="J579" s="3"/>
      <c r="K579" s="3"/>
      <c r="L579" s="14" t="s">
        <v>350</v>
      </c>
      <c r="M579" s="14"/>
      <c r="N579" s="14"/>
    </row>
    <row r="580" spans="1:14" x14ac:dyDescent="0.3">
      <c r="B580" s="3">
        <v>2019</v>
      </c>
      <c r="C580" s="3">
        <v>12</v>
      </c>
      <c r="D580" s="3">
        <v>2</v>
      </c>
      <c r="E580" s="3" t="s">
        <v>16</v>
      </c>
      <c r="F580" s="3">
        <v>1.1000000000000001</v>
      </c>
      <c r="G580" s="3"/>
      <c r="H580" s="3"/>
      <c r="I580" s="3"/>
      <c r="J580" s="3"/>
      <c r="K580" s="3"/>
      <c r="L580" s="14" t="s">
        <v>351</v>
      </c>
      <c r="M580" s="14"/>
      <c r="N580" s="14"/>
    </row>
    <row r="581" spans="1:14" x14ac:dyDescent="0.3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14"/>
      <c r="M581" s="14"/>
      <c r="N581" s="14"/>
    </row>
    <row r="582" spans="1:14" x14ac:dyDescent="0.3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14"/>
      <c r="M582" s="14"/>
      <c r="N582" s="14"/>
    </row>
    <row r="583" spans="1:14" x14ac:dyDescent="0.3">
      <c r="A583" s="8" t="s">
        <v>352</v>
      </c>
      <c r="B583" s="17" t="s">
        <v>2</v>
      </c>
      <c r="C583" s="17" t="s">
        <v>3</v>
      </c>
      <c r="D583" s="17" t="s">
        <v>4</v>
      </c>
      <c r="E583" s="17" t="s">
        <v>5</v>
      </c>
      <c r="F583" s="16" t="s">
        <v>6</v>
      </c>
      <c r="G583" s="16"/>
      <c r="H583" s="16" t="s">
        <v>7</v>
      </c>
      <c r="I583" s="16"/>
      <c r="J583" s="16" t="s">
        <v>8</v>
      </c>
      <c r="K583" s="16"/>
      <c r="L583" s="17" t="s">
        <v>9</v>
      </c>
      <c r="M583" s="17"/>
      <c r="N583" s="17"/>
    </row>
    <row r="584" spans="1:14" x14ac:dyDescent="0.3">
      <c r="A584" s="5" t="s">
        <v>10</v>
      </c>
      <c r="B584" s="17"/>
      <c r="C584" s="17"/>
      <c r="D584" s="17"/>
      <c r="E584" s="17"/>
      <c r="F584" s="8" t="s">
        <v>11</v>
      </c>
      <c r="G584" s="8" t="s">
        <v>12</v>
      </c>
      <c r="H584" s="8" t="s">
        <v>13</v>
      </c>
      <c r="I584" s="8" t="s">
        <v>14</v>
      </c>
      <c r="J584" s="8" t="s">
        <v>11</v>
      </c>
      <c r="K584" s="8" t="s">
        <v>12</v>
      </c>
      <c r="L584" s="17"/>
      <c r="M584" s="17"/>
      <c r="N584" s="17"/>
    </row>
    <row r="585" spans="1:14" x14ac:dyDescent="0.3">
      <c r="B585" s="3">
        <v>2015</v>
      </c>
      <c r="C585" s="3">
        <v>9</v>
      </c>
      <c r="D585" s="3">
        <v>16</v>
      </c>
      <c r="E585" s="3" t="s">
        <v>15</v>
      </c>
      <c r="F585" s="3">
        <v>1</v>
      </c>
      <c r="G585" s="3"/>
      <c r="H585" s="3"/>
      <c r="I585" s="3"/>
      <c r="J585" s="3"/>
      <c r="K585" s="3"/>
      <c r="L585" s="14" t="s">
        <v>17</v>
      </c>
      <c r="M585" s="14"/>
      <c r="N585" s="14"/>
    </row>
    <row r="586" spans="1:14" x14ac:dyDescent="0.3">
      <c r="B586" s="3">
        <v>2015</v>
      </c>
      <c r="C586" s="3">
        <v>9</v>
      </c>
      <c r="D586" s="3">
        <v>30</v>
      </c>
      <c r="E586" s="3" t="s">
        <v>15</v>
      </c>
      <c r="F586" s="3">
        <v>0.8</v>
      </c>
      <c r="G586" s="3"/>
      <c r="H586" s="3"/>
      <c r="I586" s="3"/>
      <c r="J586" s="3"/>
      <c r="K586" s="3"/>
      <c r="L586" s="14" t="s">
        <v>229</v>
      </c>
      <c r="M586" s="14"/>
      <c r="N586" s="14"/>
    </row>
    <row r="587" spans="1:14" x14ac:dyDescent="0.3">
      <c r="B587" s="3">
        <v>2015</v>
      </c>
      <c r="C587" s="3">
        <v>10</v>
      </c>
      <c r="D587" s="3">
        <v>7</v>
      </c>
      <c r="E587" s="3" t="s">
        <v>15</v>
      </c>
      <c r="F587" s="3">
        <v>1.1000000000000001</v>
      </c>
      <c r="G587" s="3"/>
      <c r="H587" s="3"/>
      <c r="I587" s="3"/>
      <c r="J587" s="3"/>
      <c r="K587" s="3"/>
      <c r="L587" s="14" t="s">
        <v>65</v>
      </c>
      <c r="M587" s="14"/>
      <c r="N587" s="14"/>
    </row>
    <row r="588" spans="1:14" x14ac:dyDescent="0.3">
      <c r="B588" s="3">
        <v>2015</v>
      </c>
      <c r="C588" s="3">
        <v>10</v>
      </c>
      <c r="D588" s="3">
        <v>10</v>
      </c>
      <c r="E588" s="3" t="s">
        <v>15</v>
      </c>
      <c r="F588" s="3">
        <v>1.2</v>
      </c>
      <c r="G588" s="3"/>
      <c r="H588" s="3"/>
      <c r="I588" s="3"/>
      <c r="J588" s="3"/>
      <c r="K588" s="3"/>
      <c r="L588" s="14" t="s">
        <v>353</v>
      </c>
      <c r="M588" s="14"/>
      <c r="N588" s="14"/>
    </row>
    <row r="589" spans="1:14" x14ac:dyDescent="0.3">
      <c r="B589" s="3">
        <v>2015</v>
      </c>
      <c r="C589" s="3">
        <v>10</v>
      </c>
      <c r="D589" s="3">
        <v>22</v>
      </c>
      <c r="E589" s="3" t="s">
        <v>15</v>
      </c>
      <c r="F589" s="3">
        <v>1.1000000000000001</v>
      </c>
      <c r="G589" s="3"/>
      <c r="H589" s="3"/>
      <c r="I589" s="3"/>
      <c r="J589" s="3"/>
      <c r="K589" s="3"/>
      <c r="L589" s="14" t="s">
        <v>354</v>
      </c>
      <c r="M589" s="14"/>
      <c r="N589" s="14"/>
    </row>
    <row r="590" spans="1:14" x14ac:dyDescent="0.3">
      <c r="B590" s="3">
        <v>2015</v>
      </c>
      <c r="C590" s="3">
        <v>11</v>
      </c>
      <c r="D590" s="3">
        <v>2</v>
      </c>
      <c r="E590" s="3" t="s">
        <v>15</v>
      </c>
      <c r="F590" s="3">
        <v>0.7</v>
      </c>
      <c r="G590" s="3"/>
      <c r="H590" s="3"/>
      <c r="I590" s="3"/>
      <c r="J590" s="3"/>
      <c r="K590" s="3"/>
      <c r="L590" s="14" t="s">
        <v>355</v>
      </c>
      <c r="M590" s="14"/>
      <c r="N590" s="14"/>
    </row>
    <row r="591" spans="1:14" x14ac:dyDescent="0.3">
      <c r="B591" s="3">
        <v>2015</v>
      </c>
      <c r="C591" s="3">
        <v>11</v>
      </c>
      <c r="D591" s="3">
        <v>15</v>
      </c>
      <c r="E591" s="3" t="s">
        <v>15</v>
      </c>
      <c r="F591" s="3">
        <v>1.1000000000000001</v>
      </c>
      <c r="G591" s="3"/>
      <c r="H591" s="3"/>
      <c r="I591" s="3"/>
      <c r="J591" s="3"/>
      <c r="K591" s="3"/>
      <c r="L591" s="14" t="s">
        <v>355</v>
      </c>
      <c r="M591" s="14"/>
      <c r="N591" s="14"/>
    </row>
    <row r="592" spans="1:14" x14ac:dyDescent="0.3">
      <c r="B592" s="3">
        <v>2015</v>
      </c>
      <c r="C592" s="3">
        <v>12</v>
      </c>
      <c r="D592" s="3">
        <v>9</v>
      </c>
      <c r="E592" s="3" t="s">
        <v>15</v>
      </c>
      <c r="F592" s="3">
        <v>0.9</v>
      </c>
      <c r="G592" s="3"/>
      <c r="H592" s="3"/>
      <c r="I592" s="3"/>
      <c r="J592" s="3"/>
      <c r="K592" s="3"/>
      <c r="L592" s="14" t="s">
        <v>194</v>
      </c>
      <c r="M592" s="14"/>
      <c r="N592" s="14"/>
    </row>
    <row r="593" spans="2:14" x14ac:dyDescent="0.3">
      <c r="B593" s="3">
        <v>2016</v>
      </c>
      <c r="C593" s="3">
        <v>1</v>
      </c>
      <c r="D593" s="3">
        <v>5</v>
      </c>
      <c r="E593" s="3" t="s">
        <v>15</v>
      </c>
      <c r="F593" s="3">
        <v>1.1000000000000001</v>
      </c>
      <c r="G593" s="3"/>
      <c r="H593" s="3"/>
      <c r="I593" s="3"/>
      <c r="J593" s="3"/>
      <c r="K593" s="3"/>
      <c r="L593" s="14" t="s">
        <v>170</v>
      </c>
      <c r="M593" s="14"/>
      <c r="N593" s="14"/>
    </row>
    <row r="594" spans="2:14" x14ac:dyDescent="0.3">
      <c r="B594" s="3">
        <v>2016</v>
      </c>
      <c r="C594" s="3">
        <v>1</v>
      </c>
      <c r="D594" s="3">
        <v>20</v>
      </c>
      <c r="E594" s="3" t="s">
        <v>15</v>
      </c>
      <c r="F594" s="3">
        <v>1</v>
      </c>
      <c r="G594" s="3"/>
      <c r="H594" s="3"/>
      <c r="I594" s="3"/>
      <c r="J594" s="3"/>
      <c r="K594" s="3"/>
      <c r="L594" s="14" t="s">
        <v>54</v>
      </c>
      <c r="M594" s="14"/>
      <c r="N594" s="14"/>
    </row>
    <row r="595" spans="2:14" x14ac:dyDescent="0.3">
      <c r="B595" s="3">
        <v>2016</v>
      </c>
      <c r="C595" s="3">
        <v>2</v>
      </c>
      <c r="D595" s="3">
        <v>14</v>
      </c>
      <c r="E595" s="3" t="s">
        <v>15</v>
      </c>
      <c r="F595" s="3">
        <v>1.1000000000000001</v>
      </c>
      <c r="G595" s="3"/>
      <c r="H595" s="3"/>
      <c r="I595" s="3"/>
      <c r="J595" s="3"/>
      <c r="K595" s="3"/>
      <c r="L595" s="14" t="s">
        <v>54</v>
      </c>
      <c r="M595" s="14"/>
      <c r="N595" s="14"/>
    </row>
    <row r="596" spans="2:14" x14ac:dyDescent="0.3">
      <c r="B596" s="3">
        <v>2016</v>
      </c>
      <c r="C596" s="3">
        <v>3</v>
      </c>
      <c r="D596" s="3">
        <v>18</v>
      </c>
      <c r="E596" s="3" t="s">
        <v>15</v>
      </c>
      <c r="F596" s="3">
        <v>1</v>
      </c>
      <c r="G596" s="3"/>
      <c r="H596" s="3"/>
      <c r="I596" s="3"/>
      <c r="J596" s="3"/>
      <c r="K596" s="3"/>
      <c r="L596" s="14" t="s">
        <v>92</v>
      </c>
      <c r="M596" s="14"/>
      <c r="N596" s="14"/>
    </row>
    <row r="597" spans="2:14" x14ac:dyDescent="0.3">
      <c r="B597" s="3">
        <v>2016</v>
      </c>
      <c r="C597" s="3">
        <v>4</v>
      </c>
      <c r="D597" s="3">
        <v>8</v>
      </c>
      <c r="E597" s="3" t="s">
        <v>15</v>
      </c>
      <c r="F597" s="3">
        <v>1</v>
      </c>
      <c r="G597" s="3"/>
      <c r="H597" s="3"/>
      <c r="I597" s="3"/>
      <c r="J597" s="3"/>
      <c r="K597" s="3"/>
      <c r="L597" s="14" t="s">
        <v>54</v>
      </c>
      <c r="M597" s="14"/>
      <c r="N597" s="14"/>
    </row>
    <row r="598" spans="2:14" x14ac:dyDescent="0.3">
      <c r="B598" s="3">
        <v>2016</v>
      </c>
      <c r="C598" s="3">
        <v>5</v>
      </c>
      <c r="D598" s="3">
        <v>5</v>
      </c>
      <c r="E598" s="3" t="s">
        <v>15</v>
      </c>
      <c r="F598" s="3">
        <v>1.1000000000000001</v>
      </c>
      <c r="G598" s="3"/>
      <c r="H598" s="3"/>
      <c r="I598" s="3"/>
      <c r="J598" s="3"/>
      <c r="K598" s="3"/>
      <c r="L598" s="14" t="s">
        <v>92</v>
      </c>
      <c r="M598" s="14"/>
      <c r="N598" s="14"/>
    </row>
    <row r="599" spans="2:14" x14ac:dyDescent="0.3">
      <c r="B599" s="3">
        <v>2016</v>
      </c>
      <c r="C599" s="3">
        <v>6</v>
      </c>
      <c r="D599" s="3">
        <v>4</v>
      </c>
      <c r="E599" s="3" t="s">
        <v>15</v>
      </c>
      <c r="F599" s="3">
        <v>1</v>
      </c>
      <c r="G599" s="3"/>
      <c r="H599" s="3"/>
      <c r="I599" s="3"/>
      <c r="J599" s="3"/>
      <c r="K599" s="3"/>
      <c r="L599" s="14" t="s">
        <v>223</v>
      </c>
      <c r="M599" s="14"/>
      <c r="N599" s="14"/>
    </row>
    <row r="600" spans="2:14" x14ac:dyDescent="0.3">
      <c r="B600" s="3">
        <v>2016</v>
      </c>
      <c r="C600" s="3">
        <v>7</v>
      </c>
      <c r="D600" s="3">
        <v>5</v>
      </c>
      <c r="E600" s="3" t="s">
        <v>15</v>
      </c>
      <c r="F600" s="3">
        <v>0.9</v>
      </c>
      <c r="G600" s="3"/>
      <c r="H600" s="3"/>
      <c r="I600" s="3"/>
      <c r="J600" s="3"/>
      <c r="K600" s="3"/>
      <c r="L600" s="14" t="s">
        <v>54</v>
      </c>
      <c r="M600" s="14"/>
      <c r="N600" s="14"/>
    </row>
    <row r="601" spans="2:14" x14ac:dyDescent="0.3">
      <c r="B601" s="3">
        <v>2016</v>
      </c>
      <c r="C601" s="3">
        <v>8</v>
      </c>
      <c r="D601" s="3">
        <v>11</v>
      </c>
      <c r="E601" s="3" t="s">
        <v>15</v>
      </c>
      <c r="F601" s="3">
        <v>1</v>
      </c>
      <c r="G601" s="3"/>
      <c r="H601" s="3"/>
      <c r="I601" s="3"/>
      <c r="J601" s="3"/>
      <c r="K601" s="3"/>
      <c r="L601" s="14" t="s">
        <v>54</v>
      </c>
      <c r="M601" s="14"/>
      <c r="N601" s="14"/>
    </row>
    <row r="602" spans="2:14" x14ac:dyDescent="0.3">
      <c r="B602" s="3">
        <v>2016</v>
      </c>
      <c r="C602" s="3">
        <v>8</v>
      </c>
      <c r="D602" s="3">
        <v>18</v>
      </c>
      <c r="E602" s="3" t="s">
        <v>15</v>
      </c>
      <c r="F602" s="3">
        <v>1</v>
      </c>
      <c r="G602" s="3"/>
      <c r="H602" s="3"/>
      <c r="I602" s="3"/>
      <c r="J602" s="3"/>
      <c r="K602" s="3"/>
      <c r="L602" s="14" t="s">
        <v>110</v>
      </c>
      <c r="M602" s="14"/>
      <c r="N602" s="14"/>
    </row>
    <row r="603" spans="2:14" x14ac:dyDescent="0.3">
      <c r="B603" s="3">
        <v>2016</v>
      </c>
      <c r="C603" s="3">
        <v>9</v>
      </c>
      <c r="D603" s="3">
        <v>27</v>
      </c>
      <c r="E603" s="3" t="s">
        <v>15</v>
      </c>
      <c r="F603" s="3">
        <v>0.9</v>
      </c>
      <c r="G603" s="3"/>
      <c r="H603" s="3"/>
      <c r="I603" s="3"/>
      <c r="J603" s="3"/>
      <c r="K603" s="3"/>
      <c r="L603" s="14" t="s">
        <v>356</v>
      </c>
      <c r="M603" s="14"/>
      <c r="N603" s="14"/>
    </row>
    <row r="604" spans="2:14" x14ac:dyDescent="0.3">
      <c r="B604" s="3">
        <v>2016</v>
      </c>
      <c r="C604" s="3">
        <v>10</v>
      </c>
      <c r="D604" s="3">
        <v>24</v>
      </c>
      <c r="E604" s="3" t="s">
        <v>15</v>
      </c>
      <c r="F604" s="3">
        <v>1.1000000000000001</v>
      </c>
      <c r="G604" s="3"/>
      <c r="H604" s="3"/>
      <c r="I604" s="3"/>
      <c r="J604" s="3"/>
      <c r="K604" s="3"/>
      <c r="L604" s="14" t="s">
        <v>110</v>
      </c>
      <c r="M604" s="14"/>
      <c r="N604" s="14"/>
    </row>
    <row r="605" spans="2:14" x14ac:dyDescent="0.3">
      <c r="B605" s="3">
        <v>2016</v>
      </c>
      <c r="C605" s="3">
        <v>11</v>
      </c>
      <c r="D605" s="3">
        <v>26</v>
      </c>
      <c r="E605" s="3" t="s">
        <v>15</v>
      </c>
      <c r="F605" s="3">
        <v>1.3</v>
      </c>
      <c r="G605" s="3"/>
      <c r="H605" s="3"/>
      <c r="I605" s="3"/>
      <c r="J605" s="3"/>
      <c r="K605" s="3"/>
      <c r="L605" s="14" t="s">
        <v>357</v>
      </c>
      <c r="M605" s="14"/>
      <c r="N605" s="14"/>
    </row>
    <row r="606" spans="2:14" x14ac:dyDescent="0.3">
      <c r="B606" s="3">
        <v>2017</v>
      </c>
      <c r="C606" s="3">
        <v>1</v>
      </c>
      <c r="D606" s="3">
        <v>15</v>
      </c>
      <c r="E606" s="3" t="s">
        <v>15</v>
      </c>
      <c r="F606" s="3">
        <v>1.2</v>
      </c>
      <c r="G606" s="3"/>
      <c r="H606" s="3"/>
      <c r="I606" s="3"/>
      <c r="J606" s="3"/>
      <c r="K606" s="3"/>
      <c r="L606" s="14" t="s">
        <v>54</v>
      </c>
      <c r="M606" s="14"/>
      <c r="N606" s="14"/>
    </row>
    <row r="607" spans="2:14" x14ac:dyDescent="0.3">
      <c r="B607" s="3">
        <v>2017</v>
      </c>
      <c r="C607" s="3">
        <v>5</v>
      </c>
      <c r="D607" s="3">
        <v>2</v>
      </c>
      <c r="E607" s="3" t="s">
        <v>15</v>
      </c>
      <c r="F607" s="3">
        <v>1</v>
      </c>
      <c r="G607" s="3"/>
      <c r="H607" s="3"/>
      <c r="I607" s="3"/>
      <c r="J607" s="3"/>
      <c r="K607" s="3"/>
      <c r="L607" s="14" t="s">
        <v>29</v>
      </c>
      <c r="M607" s="14"/>
      <c r="N607" s="14"/>
    </row>
    <row r="608" spans="2:14" x14ac:dyDescent="0.3">
      <c r="B608" s="3">
        <v>2017</v>
      </c>
      <c r="C608" s="3">
        <v>5</v>
      </c>
      <c r="D608" s="3">
        <v>23</v>
      </c>
      <c r="E608" s="3" t="s">
        <v>15</v>
      </c>
      <c r="F608" s="3">
        <v>1</v>
      </c>
      <c r="G608" s="3"/>
      <c r="H608" s="3"/>
      <c r="I608" s="3"/>
      <c r="J608" s="3"/>
      <c r="K608" s="3"/>
      <c r="L608" s="14" t="s">
        <v>29</v>
      </c>
      <c r="M608" s="14"/>
      <c r="N608" s="14"/>
    </row>
    <row r="609" spans="2:14" x14ac:dyDescent="0.3">
      <c r="B609" s="3">
        <v>2017</v>
      </c>
      <c r="C609" s="3">
        <v>6</v>
      </c>
      <c r="D609" s="3">
        <v>8</v>
      </c>
      <c r="E609" s="3" t="s">
        <v>15</v>
      </c>
      <c r="F609" s="3">
        <v>0.8</v>
      </c>
      <c r="G609" s="3"/>
      <c r="H609" s="3"/>
      <c r="I609" s="3"/>
      <c r="J609" s="3"/>
      <c r="K609" s="3"/>
      <c r="L609" s="14" t="s">
        <v>54</v>
      </c>
      <c r="M609" s="14"/>
      <c r="N609" s="14"/>
    </row>
    <row r="610" spans="2:14" x14ac:dyDescent="0.3">
      <c r="B610" s="3">
        <v>2017</v>
      </c>
      <c r="C610" s="3">
        <v>9</v>
      </c>
      <c r="D610" s="3">
        <v>14</v>
      </c>
      <c r="E610" s="3" t="s">
        <v>15</v>
      </c>
      <c r="F610" s="3">
        <v>1</v>
      </c>
      <c r="G610" s="3"/>
      <c r="H610" s="3"/>
      <c r="I610" s="3"/>
      <c r="J610" s="3"/>
      <c r="K610" s="3"/>
      <c r="L610" s="14" t="s">
        <v>29</v>
      </c>
      <c r="M610" s="14"/>
      <c r="N610" s="14"/>
    </row>
    <row r="611" spans="2:14" x14ac:dyDescent="0.3">
      <c r="B611" s="3">
        <v>2017</v>
      </c>
      <c r="C611" s="3">
        <v>10</v>
      </c>
      <c r="D611" s="3">
        <v>17</v>
      </c>
      <c r="E611" s="3" t="s">
        <v>15</v>
      </c>
      <c r="F611" s="3">
        <v>1.1000000000000001</v>
      </c>
      <c r="G611" s="3"/>
      <c r="H611" s="3"/>
      <c r="I611" s="3"/>
      <c r="J611" s="3"/>
      <c r="K611" s="3"/>
      <c r="L611" s="14" t="s">
        <v>54</v>
      </c>
      <c r="M611" s="14"/>
      <c r="N611" s="14"/>
    </row>
    <row r="612" spans="2:14" x14ac:dyDescent="0.3">
      <c r="B612" s="3">
        <v>2017</v>
      </c>
      <c r="C612" s="3">
        <v>11</v>
      </c>
      <c r="D612" s="3">
        <v>10</v>
      </c>
      <c r="E612" s="3" t="s">
        <v>15</v>
      </c>
      <c r="F612" s="3">
        <v>1</v>
      </c>
      <c r="G612" s="3"/>
      <c r="H612" s="3"/>
      <c r="I612" s="3"/>
      <c r="J612" s="3"/>
      <c r="K612" s="3"/>
      <c r="L612" s="14" t="s">
        <v>54</v>
      </c>
      <c r="M612" s="14"/>
      <c r="N612" s="14"/>
    </row>
    <row r="613" spans="2:14" x14ac:dyDescent="0.3">
      <c r="B613" s="3">
        <v>2017</v>
      </c>
      <c r="C613" s="3">
        <v>12</v>
      </c>
      <c r="D613" s="3">
        <v>14</v>
      </c>
      <c r="E613" s="3" t="s">
        <v>15</v>
      </c>
      <c r="F613" s="3">
        <v>1</v>
      </c>
      <c r="G613" s="3"/>
      <c r="H613" s="3"/>
      <c r="I613" s="3"/>
      <c r="J613" s="3"/>
      <c r="K613" s="3"/>
      <c r="L613" s="14" t="s">
        <v>54</v>
      </c>
      <c r="M613" s="14"/>
      <c r="N613" s="14"/>
    </row>
    <row r="614" spans="2:14" x14ac:dyDescent="0.3">
      <c r="B614" s="3">
        <v>2018</v>
      </c>
      <c r="C614" s="3">
        <v>2</v>
      </c>
      <c r="D614" s="3">
        <v>1</v>
      </c>
      <c r="E614" s="3" t="s">
        <v>15</v>
      </c>
      <c r="F614" s="3">
        <v>0.7</v>
      </c>
      <c r="G614" s="3"/>
      <c r="H614" s="3"/>
      <c r="I614" s="3"/>
      <c r="J614" s="3"/>
      <c r="K614" s="3"/>
      <c r="L614" s="14" t="s">
        <v>29</v>
      </c>
      <c r="M614" s="14"/>
      <c r="N614" s="14"/>
    </row>
    <row r="615" spans="2:14" x14ac:dyDescent="0.3">
      <c r="B615" s="3">
        <v>2018</v>
      </c>
      <c r="C615" s="3">
        <v>2</v>
      </c>
      <c r="D615" s="3">
        <v>6</v>
      </c>
      <c r="E615" s="3" t="s">
        <v>15</v>
      </c>
      <c r="F615" s="3">
        <v>1</v>
      </c>
      <c r="G615" s="3"/>
      <c r="H615" s="3"/>
      <c r="I615" s="3"/>
      <c r="J615" s="3"/>
      <c r="K615" s="3"/>
      <c r="L615" s="14" t="s">
        <v>29</v>
      </c>
      <c r="M615" s="14"/>
      <c r="N615" s="14"/>
    </row>
    <row r="616" spans="2:14" x14ac:dyDescent="0.3">
      <c r="B616" s="3">
        <v>2018</v>
      </c>
      <c r="C616" s="3">
        <v>3</v>
      </c>
      <c r="D616" s="3">
        <v>12</v>
      </c>
      <c r="E616" s="3" t="s">
        <v>15</v>
      </c>
      <c r="F616" s="3">
        <v>1.1000000000000001</v>
      </c>
      <c r="G616" s="3"/>
      <c r="H616" s="3"/>
      <c r="I616" s="3"/>
      <c r="J616" s="3"/>
      <c r="K616" s="3"/>
      <c r="L616" s="14" t="s">
        <v>29</v>
      </c>
      <c r="M616" s="14"/>
      <c r="N616" s="14"/>
    </row>
    <row r="617" spans="2:14" x14ac:dyDescent="0.3">
      <c r="B617" s="3">
        <v>2018</v>
      </c>
      <c r="C617" s="3">
        <v>4</v>
      </c>
      <c r="D617" s="3">
        <v>9</v>
      </c>
      <c r="E617" s="3" t="s">
        <v>15</v>
      </c>
      <c r="F617" s="3">
        <v>1</v>
      </c>
      <c r="G617" s="3"/>
      <c r="H617" s="3"/>
      <c r="I617" s="3"/>
      <c r="J617" s="3"/>
      <c r="K617" s="3"/>
      <c r="L617" s="14" t="s">
        <v>54</v>
      </c>
      <c r="M617" s="14"/>
      <c r="N617" s="14"/>
    </row>
    <row r="618" spans="2:14" x14ac:dyDescent="0.3">
      <c r="B618" s="3">
        <v>2018</v>
      </c>
      <c r="C618" s="3">
        <v>4</v>
      </c>
      <c r="D618" s="3">
        <v>26</v>
      </c>
      <c r="E618" s="3" t="s">
        <v>15</v>
      </c>
      <c r="F618" s="3">
        <v>0.6</v>
      </c>
      <c r="G618" s="3"/>
      <c r="H618" s="3"/>
      <c r="I618" s="3"/>
      <c r="J618" s="3"/>
      <c r="K618" s="3"/>
      <c r="L618" s="14" t="s">
        <v>29</v>
      </c>
      <c r="M618" s="14"/>
      <c r="N618" s="14"/>
    </row>
    <row r="619" spans="2:14" x14ac:dyDescent="0.3">
      <c r="B619" s="3">
        <v>2018</v>
      </c>
      <c r="C619" s="3">
        <v>4</v>
      </c>
      <c r="D619" s="3">
        <v>30</v>
      </c>
      <c r="E619" s="3" t="s">
        <v>15</v>
      </c>
      <c r="F619" s="3">
        <v>0.8</v>
      </c>
      <c r="G619" s="3"/>
      <c r="H619" s="3"/>
      <c r="I619" s="3"/>
      <c r="J619" s="3"/>
      <c r="K619" s="3"/>
      <c r="L619" s="14" t="s">
        <v>28</v>
      </c>
      <c r="M619" s="14"/>
      <c r="N619" s="14"/>
    </row>
    <row r="620" spans="2:14" x14ac:dyDescent="0.3">
      <c r="B620" s="3">
        <v>2018</v>
      </c>
      <c r="C620" s="3">
        <v>4</v>
      </c>
      <c r="D620" s="3">
        <v>30</v>
      </c>
      <c r="E620" s="3" t="s">
        <v>15</v>
      </c>
      <c r="F620" s="3"/>
      <c r="G620" s="3">
        <v>0.3</v>
      </c>
      <c r="H620" s="3"/>
      <c r="I620" s="3"/>
      <c r="J620" s="3"/>
      <c r="K620" s="3"/>
      <c r="L620" s="14" t="s">
        <v>358</v>
      </c>
      <c r="M620" s="14"/>
      <c r="N620" s="14"/>
    </row>
    <row r="621" spans="2:14" x14ac:dyDescent="0.3">
      <c r="B621" s="3">
        <v>2018</v>
      </c>
      <c r="C621" s="3">
        <v>5</v>
      </c>
      <c r="D621" s="3">
        <v>8</v>
      </c>
      <c r="E621" s="3" t="s">
        <v>15</v>
      </c>
      <c r="F621" s="3">
        <v>1.4</v>
      </c>
      <c r="G621" s="3"/>
      <c r="H621" s="3"/>
      <c r="I621" s="3"/>
      <c r="J621" s="3"/>
      <c r="K621" s="3"/>
      <c r="L621" s="14"/>
      <c r="M621" s="14"/>
      <c r="N621" s="14"/>
    </row>
    <row r="622" spans="2:14" x14ac:dyDescent="0.3">
      <c r="B622" s="3">
        <v>2018</v>
      </c>
      <c r="C622" s="3">
        <v>5</v>
      </c>
      <c r="D622" s="3">
        <v>23</v>
      </c>
      <c r="E622" s="3" t="s">
        <v>15</v>
      </c>
      <c r="F622" s="3"/>
      <c r="G622" s="3">
        <v>0.7</v>
      </c>
      <c r="H622" s="3"/>
      <c r="I622" s="3"/>
      <c r="J622" s="3"/>
      <c r="K622" s="3"/>
      <c r="L622" s="14" t="s">
        <v>54</v>
      </c>
      <c r="M622" s="14"/>
      <c r="N622" s="14"/>
    </row>
    <row r="623" spans="2:14" x14ac:dyDescent="0.3">
      <c r="B623" s="3">
        <v>2018</v>
      </c>
      <c r="C623" s="3">
        <v>6</v>
      </c>
      <c r="D623" s="3">
        <v>8</v>
      </c>
      <c r="E623" s="3" t="s">
        <v>78</v>
      </c>
      <c r="F623" s="3">
        <v>1.1000000000000001</v>
      </c>
      <c r="G623" s="3"/>
      <c r="H623" s="3"/>
      <c r="I623" s="3"/>
      <c r="J623" s="3"/>
      <c r="K623" s="3"/>
      <c r="L623" s="14" t="s">
        <v>29</v>
      </c>
      <c r="M623" s="14"/>
      <c r="N623" s="14"/>
    </row>
    <row r="624" spans="2:14" x14ac:dyDescent="0.3">
      <c r="B624" s="3">
        <v>2018</v>
      </c>
      <c r="C624" s="3">
        <v>6</v>
      </c>
      <c r="D624" s="3">
        <v>12</v>
      </c>
      <c r="E624" s="3" t="s">
        <v>15</v>
      </c>
      <c r="F624" s="3"/>
      <c r="G624" s="3">
        <v>0.8</v>
      </c>
      <c r="H624" s="3"/>
      <c r="I624" s="3"/>
      <c r="J624" s="3"/>
      <c r="K624" s="3"/>
      <c r="L624" s="14" t="s">
        <v>29</v>
      </c>
      <c r="M624" s="14"/>
      <c r="N624" s="14"/>
    </row>
    <row r="625" spans="2:14" x14ac:dyDescent="0.3">
      <c r="B625" s="3">
        <v>2018</v>
      </c>
      <c r="C625" s="3">
        <v>6</v>
      </c>
      <c r="D625" s="3">
        <v>25</v>
      </c>
      <c r="E625" s="3" t="s">
        <v>15</v>
      </c>
      <c r="F625" s="3">
        <v>0.6</v>
      </c>
      <c r="G625" s="3"/>
      <c r="H625" s="3"/>
      <c r="I625" s="3"/>
      <c r="J625" s="3"/>
      <c r="K625" s="3"/>
      <c r="L625" s="14" t="s">
        <v>29</v>
      </c>
      <c r="M625" s="14"/>
      <c r="N625" s="14"/>
    </row>
    <row r="626" spans="2:14" x14ac:dyDescent="0.3">
      <c r="B626" s="3">
        <v>2018</v>
      </c>
      <c r="C626" s="3">
        <v>7</v>
      </c>
      <c r="D626" s="3">
        <v>8</v>
      </c>
      <c r="E626" s="3" t="s">
        <v>15</v>
      </c>
      <c r="F626" s="3"/>
      <c r="G626" s="3">
        <v>0.9</v>
      </c>
      <c r="H626" s="3"/>
      <c r="I626" s="3"/>
      <c r="J626" s="3"/>
      <c r="K626" s="3"/>
      <c r="L626" s="14" t="s">
        <v>29</v>
      </c>
      <c r="M626" s="14"/>
      <c r="N626" s="14"/>
    </row>
    <row r="627" spans="2:14" x14ac:dyDescent="0.3">
      <c r="B627" s="3">
        <v>2018</v>
      </c>
      <c r="C627" s="3">
        <v>7</v>
      </c>
      <c r="D627" s="3">
        <v>18</v>
      </c>
      <c r="E627" s="3" t="s">
        <v>15</v>
      </c>
      <c r="F627" s="3">
        <v>1</v>
      </c>
      <c r="G627" s="3"/>
      <c r="H627" s="3"/>
      <c r="I627" s="3"/>
      <c r="J627" s="3"/>
      <c r="K627" s="3"/>
      <c r="L627" s="14" t="s">
        <v>35</v>
      </c>
      <c r="M627" s="14"/>
      <c r="N627" s="14"/>
    </row>
    <row r="628" spans="2:14" x14ac:dyDescent="0.3">
      <c r="B628" s="3">
        <v>2018</v>
      </c>
      <c r="C628" s="3">
        <v>8</v>
      </c>
      <c r="D628" s="3">
        <v>2</v>
      </c>
      <c r="E628" s="3" t="s">
        <v>15</v>
      </c>
      <c r="F628" s="3"/>
      <c r="G628" s="3">
        <v>0.7</v>
      </c>
      <c r="H628" s="3"/>
      <c r="I628" s="3"/>
      <c r="J628" s="3"/>
      <c r="K628" s="3"/>
      <c r="L628" s="14" t="s">
        <v>29</v>
      </c>
      <c r="M628" s="14"/>
      <c r="N628" s="14"/>
    </row>
    <row r="629" spans="2:14" x14ac:dyDescent="0.3">
      <c r="B629" s="3">
        <v>2018</v>
      </c>
      <c r="C629" s="3">
        <v>8</v>
      </c>
      <c r="D629" s="3">
        <v>20</v>
      </c>
      <c r="E629" s="3" t="s">
        <v>15</v>
      </c>
      <c r="F629" s="3">
        <v>0.9</v>
      </c>
      <c r="G629" s="3"/>
      <c r="H629" s="3"/>
      <c r="I629" s="3"/>
      <c r="J629" s="3"/>
      <c r="K629" s="3"/>
      <c r="L629" s="14" t="s">
        <v>29</v>
      </c>
      <c r="M629" s="14"/>
      <c r="N629" s="14"/>
    </row>
    <row r="630" spans="2:14" x14ac:dyDescent="0.3">
      <c r="B630" s="3">
        <v>2018</v>
      </c>
      <c r="C630" s="3">
        <v>8</v>
      </c>
      <c r="D630" s="3">
        <v>31</v>
      </c>
      <c r="E630" s="3" t="s">
        <v>15</v>
      </c>
      <c r="F630" s="3"/>
      <c r="G630" s="3">
        <v>0.8</v>
      </c>
      <c r="H630" s="3"/>
      <c r="I630" s="3"/>
      <c r="J630" s="3"/>
      <c r="K630" s="3"/>
      <c r="L630" s="14" t="s">
        <v>29</v>
      </c>
      <c r="M630" s="14"/>
      <c r="N630" s="14"/>
    </row>
    <row r="631" spans="2:14" x14ac:dyDescent="0.3">
      <c r="B631" s="3">
        <v>2018</v>
      </c>
      <c r="C631" s="3">
        <v>9</v>
      </c>
      <c r="D631" s="3">
        <v>4</v>
      </c>
      <c r="E631" s="3" t="s">
        <v>15</v>
      </c>
      <c r="F631" s="3">
        <v>1</v>
      </c>
      <c r="G631" s="3"/>
      <c r="H631" s="3"/>
      <c r="I631" s="3"/>
      <c r="J631" s="3"/>
      <c r="K631" s="3"/>
      <c r="L631" s="14" t="s">
        <v>359</v>
      </c>
      <c r="M631" s="14"/>
      <c r="N631" s="14"/>
    </row>
    <row r="632" spans="2:14" x14ac:dyDescent="0.3">
      <c r="B632" s="3">
        <v>2018</v>
      </c>
      <c r="C632" s="3">
        <v>9</v>
      </c>
      <c r="D632" s="3">
        <v>14</v>
      </c>
      <c r="E632" s="3" t="s">
        <v>15</v>
      </c>
      <c r="F632" s="3"/>
      <c r="G632" s="3">
        <v>0.7</v>
      </c>
      <c r="H632" s="3"/>
      <c r="I632" s="3"/>
      <c r="J632" s="3"/>
      <c r="K632" s="3"/>
      <c r="L632" s="14" t="s">
        <v>29</v>
      </c>
      <c r="M632" s="14"/>
      <c r="N632" s="14"/>
    </row>
    <row r="633" spans="2:14" x14ac:dyDescent="0.3">
      <c r="B633" s="3">
        <v>2018</v>
      </c>
      <c r="C633" s="3">
        <v>9</v>
      </c>
      <c r="D633" s="3">
        <v>19</v>
      </c>
      <c r="E633" s="3" t="s">
        <v>78</v>
      </c>
      <c r="F633" s="3">
        <v>1.1000000000000001</v>
      </c>
      <c r="G633" s="3"/>
      <c r="H633" s="3"/>
      <c r="I633" s="3"/>
      <c r="J633" s="3"/>
      <c r="K633" s="3"/>
      <c r="L633" s="14" t="s">
        <v>360</v>
      </c>
      <c r="M633" s="14"/>
      <c r="N633" s="14"/>
    </row>
    <row r="634" spans="2:14" x14ac:dyDescent="0.3">
      <c r="B634" s="3">
        <v>2018</v>
      </c>
      <c r="C634" s="3">
        <v>9</v>
      </c>
      <c r="D634" s="3">
        <v>24</v>
      </c>
      <c r="E634" s="3" t="s">
        <v>15</v>
      </c>
      <c r="F634" s="3">
        <v>1.1000000000000001</v>
      </c>
      <c r="G634" s="3"/>
      <c r="H634" s="3"/>
      <c r="I634" s="3"/>
      <c r="J634" s="3"/>
      <c r="K634" s="3"/>
      <c r="L634" s="14" t="s">
        <v>114</v>
      </c>
      <c r="M634" s="14"/>
      <c r="N634" s="14"/>
    </row>
    <row r="635" spans="2:14" x14ac:dyDescent="0.3">
      <c r="B635" s="3">
        <v>2018</v>
      </c>
      <c r="C635" s="3">
        <v>10</v>
      </c>
      <c r="D635" s="3">
        <v>9</v>
      </c>
      <c r="E635" s="3" t="s">
        <v>15</v>
      </c>
      <c r="F635" s="3">
        <v>0.9</v>
      </c>
      <c r="G635" s="3"/>
      <c r="H635" s="3"/>
      <c r="I635" s="3"/>
      <c r="J635" s="3"/>
      <c r="K635" s="3"/>
      <c r="L635" s="14" t="s">
        <v>114</v>
      </c>
      <c r="M635" s="14"/>
      <c r="N635" s="14"/>
    </row>
    <row r="636" spans="2:14" x14ac:dyDescent="0.3">
      <c r="B636" s="3">
        <v>2018</v>
      </c>
      <c r="C636" s="3">
        <v>10</v>
      </c>
      <c r="D636" s="3">
        <v>19</v>
      </c>
      <c r="E636" s="3" t="s">
        <v>15</v>
      </c>
      <c r="F636" s="3"/>
      <c r="G636" s="3">
        <v>0.9</v>
      </c>
      <c r="H636" s="3"/>
      <c r="I636" s="3"/>
      <c r="J636" s="3"/>
      <c r="K636" s="3"/>
      <c r="L636" s="14" t="s">
        <v>54</v>
      </c>
      <c r="M636" s="14"/>
      <c r="N636" s="14"/>
    </row>
    <row r="637" spans="2:14" x14ac:dyDescent="0.3">
      <c r="B637" s="3">
        <v>2018</v>
      </c>
      <c r="C637" s="3">
        <v>10</v>
      </c>
      <c r="D637" s="3">
        <v>22</v>
      </c>
      <c r="E637" s="3" t="s">
        <v>78</v>
      </c>
      <c r="F637" s="3">
        <v>1.1000000000000001</v>
      </c>
      <c r="G637" s="3"/>
      <c r="H637" s="3"/>
      <c r="I637" s="3"/>
      <c r="J637" s="3"/>
      <c r="K637" s="3"/>
      <c r="L637" s="14" t="s">
        <v>119</v>
      </c>
      <c r="M637" s="14"/>
      <c r="N637" s="14"/>
    </row>
    <row r="638" spans="2:14" x14ac:dyDescent="0.3">
      <c r="B638" s="3">
        <v>2018</v>
      </c>
      <c r="C638" s="3">
        <v>11</v>
      </c>
      <c r="D638" s="3">
        <v>29</v>
      </c>
      <c r="E638" s="3" t="s">
        <v>15</v>
      </c>
      <c r="F638" s="3">
        <v>1.3</v>
      </c>
      <c r="G638" s="3"/>
      <c r="H638" s="3"/>
      <c r="I638" s="3"/>
      <c r="J638" s="3"/>
      <c r="K638" s="3"/>
      <c r="L638" s="14" t="s">
        <v>119</v>
      </c>
      <c r="M638" s="14"/>
      <c r="N638" s="14"/>
    </row>
    <row r="639" spans="2:14" x14ac:dyDescent="0.3">
      <c r="B639" s="3">
        <v>2019</v>
      </c>
      <c r="C639" s="3">
        <v>2</v>
      </c>
      <c r="D639" s="3">
        <v>4</v>
      </c>
      <c r="E639" s="3" t="s">
        <v>15</v>
      </c>
      <c r="F639" s="3">
        <v>1.4</v>
      </c>
      <c r="G639" s="3"/>
      <c r="H639" s="3"/>
      <c r="I639" s="3"/>
      <c r="J639" s="3"/>
      <c r="K639" s="3"/>
      <c r="L639" s="14" t="s">
        <v>119</v>
      </c>
      <c r="M639" s="14"/>
      <c r="N639" s="14"/>
    </row>
    <row r="640" spans="2:14" x14ac:dyDescent="0.3">
      <c r="B640" s="3">
        <v>2019</v>
      </c>
      <c r="C640" s="3">
        <v>3</v>
      </c>
      <c r="D640" s="3">
        <v>12</v>
      </c>
      <c r="E640" s="3" t="s">
        <v>15</v>
      </c>
      <c r="F640" s="3">
        <v>1.2</v>
      </c>
      <c r="G640" s="3"/>
      <c r="H640" s="3"/>
      <c r="I640" s="3"/>
      <c r="J640" s="3"/>
      <c r="K640" s="3"/>
      <c r="L640" s="14" t="s">
        <v>114</v>
      </c>
      <c r="M640" s="14"/>
      <c r="N640" s="14"/>
    </row>
    <row r="641" spans="2:14" x14ac:dyDescent="0.3">
      <c r="B641" s="3">
        <v>2019</v>
      </c>
      <c r="C641" s="3">
        <v>4</v>
      </c>
      <c r="D641" s="3">
        <v>1</v>
      </c>
      <c r="E641" s="3" t="s">
        <v>15</v>
      </c>
      <c r="F641" s="3">
        <v>1.2</v>
      </c>
      <c r="G641" s="3"/>
      <c r="H641" s="3"/>
      <c r="I641" s="3"/>
      <c r="J641" s="3"/>
      <c r="K641" s="3"/>
      <c r="L641" s="14" t="s">
        <v>114</v>
      </c>
      <c r="M641" s="14"/>
      <c r="N641" s="14"/>
    </row>
    <row r="642" spans="2:14" x14ac:dyDescent="0.3">
      <c r="B642" s="3">
        <v>2019</v>
      </c>
      <c r="C642" s="3">
        <v>4</v>
      </c>
      <c r="D642" s="3">
        <v>29</v>
      </c>
      <c r="E642" s="3" t="s">
        <v>15</v>
      </c>
      <c r="F642" s="3">
        <v>0.9</v>
      </c>
      <c r="G642" s="3"/>
      <c r="H642" s="3"/>
      <c r="I642" s="3"/>
      <c r="J642" s="3"/>
      <c r="K642" s="3"/>
      <c r="L642" s="14" t="s">
        <v>54</v>
      </c>
      <c r="M642" s="14"/>
      <c r="N642" s="14"/>
    </row>
    <row r="643" spans="2:14" x14ac:dyDescent="0.3">
      <c r="B643" s="3">
        <v>2019</v>
      </c>
      <c r="C643" s="3">
        <v>5</v>
      </c>
      <c r="D643" s="3">
        <v>16</v>
      </c>
      <c r="E643" s="3" t="s">
        <v>78</v>
      </c>
      <c r="F643" s="3">
        <v>1.5</v>
      </c>
      <c r="G643" s="3"/>
      <c r="H643" s="3"/>
      <c r="I643" s="3"/>
      <c r="K643" s="3"/>
      <c r="L643" s="14" t="s">
        <v>199</v>
      </c>
      <c r="M643" s="14"/>
      <c r="N643" s="14"/>
    </row>
    <row r="644" spans="2:14" x14ac:dyDescent="0.3">
      <c r="B644" s="3">
        <v>2019</v>
      </c>
      <c r="C644" s="3">
        <v>6</v>
      </c>
      <c r="D644" s="3">
        <v>11</v>
      </c>
      <c r="E644" s="3" t="s">
        <v>78</v>
      </c>
      <c r="F644" s="3">
        <v>1.3</v>
      </c>
      <c r="G644" s="3"/>
      <c r="H644" s="3"/>
      <c r="I644" s="3"/>
      <c r="J644" s="3"/>
      <c r="K644" s="3"/>
      <c r="L644" s="14" t="s">
        <v>296</v>
      </c>
      <c r="M644" s="14"/>
      <c r="N644" s="14"/>
    </row>
    <row r="645" spans="2:14" x14ac:dyDescent="0.3">
      <c r="B645" s="3">
        <v>2019</v>
      </c>
      <c r="C645" s="3">
        <v>6</v>
      </c>
      <c r="D645" s="3">
        <v>18</v>
      </c>
      <c r="E645" s="3" t="s">
        <v>15</v>
      </c>
      <c r="F645" s="3"/>
      <c r="G645" s="3">
        <v>1.1000000000000001</v>
      </c>
      <c r="H645" s="3"/>
      <c r="I645" s="3"/>
      <c r="J645" s="3"/>
      <c r="K645" s="3">
        <v>0.3</v>
      </c>
      <c r="L645" s="14" t="s">
        <v>296</v>
      </c>
      <c r="M645" s="14"/>
      <c r="N645" s="14"/>
    </row>
    <row r="646" spans="2:14" x14ac:dyDescent="0.3">
      <c r="B646" s="3">
        <v>2019</v>
      </c>
      <c r="C646" s="3">
        <v>6</v>
      </c>
      <c r="D646" s="3">
        <v>27</v>
      </c>
      <c r="E646" s="3" t="s">
        <v>15</v>
      </c>
      <c r="F646" s="3"/>
      <c r="G646" s="3">
        <v>1.3</v>
      </c>
      <c r="H646" s="3"/>
      <c r="I646" s="3"/>
      <c r="J646" s="3"/>
      <c r="K646" s="3">
        <v>0.5</v>
      </c>
      <c r="L646" s="14" t="s">
        <v>296</v>
      </c>
      <c r="M646" s="14"/>
      <c r="N646" s="14"/>
    </row>
    <row r="647" spans="2:14" x14ac:dyDescent="0.3">
      <c r="B647" s="3">
        <v>2019</v>
      </c>
      <c r="C647" s="3">
        <v>8</v>
      </c>
      <c r="D647" s="3">
        <v>12</v>
      </c>
      <c r="E647" s="3" t="s">
        <v>78</v>
      </c>
      <c r="F647" s="3">
        <v>0.9</v>
      </c>
      <c r="G647" s="3"/>
      <c r="H647" s="3"/>
      <c r="I647" s="3"/>
      <c r="J647" s="3">
        <v>0.9</v>
      </c>
      <c r="K647" s="3"/>
      <c r="L647" s="14" t="s">
        <v>119</v>
      </c>
      <c r="M647" s="14"/>
      <c r="N647" s="14"/>
    </row>
    <row r="648" spans="2:14" x14ac:dyDescent="0.3">
      <c r="B648" s="3">
        <v>2019</v>
      </c>
      <c r="C648" s="3">
        <v>8</v>
      </c>
      <c r="D648" s="3">
        <v>12</v>
      </c>
      <c r="E648" s="3" t="s">
        <v>78</v>
      </c>
      <c r="F648" s="3">
        <v>0.8</v>
      </c>
      <c r="G648" s="3"/>
      <c r="H648" s="3"/>
      <c r="I648" s="3"/>
      <c r="J648" s="3">
        <v>0.8</v>
      </c>
      <c r="K648" s="3"/>
      <c r="L648" s="14" t="s">
        <v>119</v>
      </c>
      <c r="M648" s="14"/>
      <c r="N648" s="14"/>
    </row>
    <row r="649" spans="2:14" x14ac:dyDescent="0.3">
      <c r="B649" s="3">
        <v>2019</v>
      </c>
      <c r="C649" s="3">
        <v>8</v>
      </c>
      <c r="D649" s="3">
        <v>22</v>
      </c>
      <c r="E649" s="3" t="s">
        <v>15</v>
      </c>
      <c r="F649" s="3"/>
      <c r="G649" s="3">
        <v>0.8</v>
      </c>
      <c r="H649" s="3"/>
      <c r="I649" s="3"/>
      <c r="J649" s="3"/>
      <c r="K649" s="3">
        <v>0.8</v>
      </c>
      <c r="L649" s="14" t="s">
        <v>119</v>
      </c>
      <c r="M649" s="14"/>
      <c r="N649" s="14"/>
    </row>
    <row r="650" spans="2:14" x14ac:dyDescent="0.3">
      <c r="B650" s="3">
        <v>2019</v>
      </c>
      <c r="C650" s="3">
        <v>8</v>
      </c>
      <c r="D650" s="3">
        <v>22</v>
      </c>
      <c r="E650" s="3" t="s">
        <v>15</v>
      </c>
      <c r="F650" s="3"/>
      <c r="G650" s="3">
        <v>0.6</v>
      </c>
      <c r="H650" s="3"/>
      <c r="I650" s="3"/>
      <c r="J650" s="3"/>
      <c r="K650" s="3">
        <v>0.6</v>
      </c>
      <c r="L650" s="14" t="s">
        <v>119</v>
      </c>
      <c r="M650" s="14"/>
      <c r="N650" s="14"/>
    </row>
    <row r="651" spans="2:14" x14ac:dyDescent="0.3">
      <c r="B651" s="3">
        <v>2019</v>
      </c>
      <c r="C651" s="3">
        <v>9</v>
      </c>
      <c r="D651" s="3">
        <v>14</v>
      </c>
      <c r="E651" s="3" t="s">
        <v>15</v>
      </c>
      <c r="F651" s="3">
        <v>1.2</v>
      </c>
      <c r="G651" s="3"/>
      <c r="H651" s="3"/>
      <c r="I651" s="3"/>
      <c r="J651" s="3">
        <v>1.2</v>
      </c>
      <c r="K651" s="3"/>
      <c r="L651" s="14" t="s">
        <v>119</v>
      </c>
      <c r="M651" s="14"/>
      <c r="N651" s="14"/>
    </row>
    <row r="652" spans="2:14" x14ac:dyDescent="0.3">
      <c r="B652" s="3">
        <v>2019</v>
      </c>
      <c r="C652" s="3">
        <v>9</v>
      </c>
      <c r="D652" s="3">
        <v>14</v>
      </c>
      <c r="E652" s="3" t="s">
        <v>15</v>
      </c>
      <c r="F652" s="3">
        <v>1</v>
      </c>
      <c r="G652" s="3"/>
      <c r="H652" s="3"/>
      <c r="I652" s="3"/>
      <c r="J652" s="3">
        <v>1</v>
      </c>
      <c r="K652" s="3"/>
      <c r="L652" s="14" t="s">
        <v>119</v>
      </c>
      <c r="M652" s="14"/>
      <c r="N652" s="14"/>
    </row>
    <row r="653" spans="2:14" x14ac:dyDescent="0.3">
      <c r="B653" s="3">
        <v>2019</v>
      </c>
      <c r="C653" s="3">
        <v>9</v>
      </c>
      <c r="D653" s="3">
        <v>14</v>
      </c>
      <c r="E653" s="3" t="s">
        <v>15</v>
      </c>
      <c r="F653" s="3">
        <v>0.6</v>
      </c>
      <c r="G653" s="3"/>
      <c r="H653" s="3"/>
      <c r="I653" s="3"/>
      <c r="J653" s="3">
        <v>0.6</v>
      </c>
      <c r="K653" s="3"/>
      <c r="L653" s="14" t="s">
        <v>119</v>
      </c>
      <c r="M653" s="14"/>
      <c r="N653" s="14"/>
    </row>
    <row r="654" spans="2:14" x14ac:dyDescent="0.3">
      <c r="B654" s="3">
        <v>2020</v>
      </c>
      <c r="C654" s="3">
        <v>1</v>
      </c>
      <c r="D654" s="3">
        <v>7</v>
      </c>
      <c r="E654" s="3" t="s">
        <v>15</v>
      </c>
      <c r="F654" s="3">
        <v>0.7</v>
      </c>
      <c r="G654" s="3"/>
      <c r="H654" s="3"/>
      <c r="I654" s="3"/>
      <c r="J654" s="3"/>
      <c r="K654" s="3"/>
      <c r="L654" s="14" t="s">
        <v>29</v>
      </c>
      <c r="M654" s="14"/>
      <c r="N654" s="14"/>
    </row>
    <row r="655" spans="2:14" x14ac:dyDescent="0.3">
      <c r="B655" s="3">
        <v>2020</v>
      </c>
      <c r="C655" s="3">
        <v>1</v>
      </c>
      <c r="D655" s="3">
        <v>17</v>
      </c>
      <c r="E655" s="3" t="s">
        <v>15</v>
      </c>
      <c r="F655" s="3">
        <v>1.4</v>
      </c>
      <c r="G655" s="3"/>
      <c r="H655" s="3"/>
      <c r="I655" s="3"/>
      <c r="J655" s="3"/>
      <c r="K655" s="3"/>
      <c r="L655" s="14" t="s">
        <v>361</v>
      </c>
      <c r="M655" s="14"/>
      <c r="N655" s="14"/>
    </row>
    <row r="656" spans="2:14" x14ac:dyDescent="0.3">
      <c r="B656" s="3">
        <v>2020</v>
      </c>
      <c r="C656" s="3">
        <v>1</v>
      </c>
      <c r="D656" s="3">
        <v>20</v>
      </c>
      <c r="E656" s="3" t="s">
        <v>15</v>
      </c>
      <c r="F656" s="3">
        <v>1.1000000000000001</v>
      </c>
      <c r="G656" s="3"/>
      <c r="H656" s="3"/>
      <c r="I656" s="3"/>
      <c r="J656" s="3"/>
      <c r="K656" s="3"/>
      <c r="L656" s="14" t="s">
        <v>362</v>
      </c>
      <c r="M656" s="14"/>
      <c r="N656" s="14"/>
    </row>
    <row r="657" spans="1:14" x14ac:dyDescent="0.3">
      <c r="B657" s="3">
        <v>2020</v>
      </c>
      <c r="C657" s="3">
        <v>1</v>
      </c>
      <c r="D657" s="3">
        <v>29</v>
      </c>
      <c r="E657" s="3" t="s">
        <v>15</v>
      </c>
      <c r="F657" s="3">
        <v>1.2</v>
      </c>
      <c r="G657" s="3"/>
      <c r="H657" s="3">
        <v>0.9</v>
      </c>
      <c r="I657" s="3"/>
      <c r="J657" s="3"/>
      <c r="K657" s="3"/>
      <c r="L657" s="14" t="s">
        <v>363</v>
      </c>
      <c r="M657" s="14"/>
      <c r="N657" s="14"/>
    </row>
    <row r="658" spans="1:14" x14ac:dyDescent="0.3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14"/>
      <c r="M658" s="14"/>
      <c r="N658" s="14"/>
    </row>
    <row r="659" spans="1:14" x14ac:dyDescent="0.3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14"/>
      <c r="M659" s="14"/>
      <c r="N659" s="14"/>
    </row>
    <row r="660" spans="1:14" x14ac:dyDescent="0.3">
      <c r="A660" s="8" t="s">
        <v>364</v>
      </c>
      <c r="B660" s="17" t="s">
        <v>2</v>
      </c>
      <c r="C660" s="17" t="s">
        <v>3</v>
      </c>
      <c r="D660" s="17" t="s">
        <v>4</v>
      </c>
      <c r="E660" s="17" t="s">
        <v>5</v>
      </c>
      <c r="F660" s="16" t="s">
        <v>6</v>
      </c>
      <c r="G660" s="16"/>
      <c r="H660" s="16" t="s">
        <v>7</v>
      </c>
      <c r="I660" s="16"/>
      <c r="J660" s="16" t="s">
        <v>8</v>
      </c>
      <c r="K660" s="16"/>
      <c r="L660" s="17" t="s">
        <v>9</v>
      </c>
      <c r="M660" s="17"/>
      <c r="N660" s="17"/>
    </row>
    <row r="661" spans="1:14" x14ac:dyDescent="0.3">
      <c r="A661" s="5" t="s">
        <v>10</v>
      </c>
      <c r="B661" s="17"/>
      <c r="C661" s="17"/>
      <c r="D661" s="17"/>
      <c r="E661" s="17"/>
      <c r="F661" s="8" t="s">
        <v>11</v>
      </c>
      <c r="G661" s="8" t="s">
        <v>12</v>
      </c>
      <c r="H661" s="8" t="s">
        <v>13</v>
      </c>
      <c r="I661" s="8" t="s">
        <v>14</v>
      </c>
      <c r="J661" s="8" t="s">
        <v>11</v>
      </c>
      <c r="K661" s="8" t="s">
        <v>12</v>
      </c>
      <c r="L661" s="17"/>
      <c r="M661" s="17"/>
      <c r="N661" s="17"/>
    </row>
    <row r="662" spans="1:14" x14ac:dyDescent="0.3">
      <c r="B662" s="3">
        <v>2019</v>
      </c>
      <c r="C662" s="3">
        <v>7</v>
      </c>
      <c r="D662" s="3">
        <v>7</v>
      </c>
      <c r="E662" s="3" t="s">
        <v>16</v>
      </c>
      <c r="F662" s="3">
        <v>1</v>
      </c>
      <c r="G662" s="3"/>
      <c r="H662" s="3"/>
      <c r="I662" s="3"/>
      <c r="J662" s="3"/>
      <c r="K662" s="3"/>
      <c r="L662" s="14">
        <v>1</v>
      </c>
      <c r="M662" s="14"/>
      <c r="N662" s="14"/>
    </row>
    <row r="663" spans="1:14" x14ac:dyDescent="0.3">
      <c r="B663" s="3">
        <v>2019</v>
      </c>
      <c r="C663" s="3">
        <v>7</v>
      </c>
      <c r="D663" s="3">
        <v>18</v>
      </c>
      <c r="E663" s="3" t="s">
        <v>16</v>
      </c>
      <c r="F663" s="3">
        <v>1.1000000000000001</v>
      </c>
      <c r="G663" s="3"/>
      <c r="H663" s="3"/>
      <c r="I663" s="3"/>
      <c r="J663" s="3"/>
      <c r="K663" s="3"/>
      <c r="L663" s="14" t="s">
        <v>365</v>
      </c>
      <c r="M663" s="14"/>
      <c r="N663" s="14"/>
    </row>
    <row r="664" spans="1:14" x14ac:dyDescent="0.3">
      <c r="B664" s="3">
        <v>2019</v>
      </c>
      <c r="C664" s="3">
        <v>7</v>
      </c>
      <c r="D664" s="3">
        <v>27</v>
      </c>
      <c r="E664" s="3" t="s">
        <v>16</v>
      </c>
      <c r="F664" s="3">
        <v>1.1000000000000001</v>
      </c>
      <c r="G664" s="3"/>
      <c r="H664" s="3"/>
      <c r="I664" s="3"/>
      <c r="J664" s="3"/>
      <c r="K664" s="3"/>
      <c r="L664" s="14" t="s">
        <v>366</v>
      </c>
      <c r="M664" s="14"/>
      <c r="N664" s="14"/>
    </row>
    <row r="665" spans="1:14" x14ac:dyDescent="0.3">
      <c r="B665" s="3">
        <v>2019</v>
      </c>
      <c r="C665" s="3">
        <v>8</v>
      </c>
      <c r="D665" s="3">
        <v>5</v>
      </c>
      <c r="E665" s="3" t="s">
        <v>16</v>
      </c>
      <c r="F665" s="3">
        <v>1.3</v>
      </c>
      <c r="G665" s="3"/>
      <c r="H665" s="3"/>
      <c r="I665" s="3"/>
      <c r="J665" s="3"/>
      <c r="K665" s="3"/>
      <c r="L665" s="14" t="s">
        <v>766</v>
      </c>
      <c r="M665" s="14"/>
      <c r="N665" s="14"/>
    </row>
    <row r="666" spans="1:14" x14ac:dyDescent="0.3">
      <c r="B666" s="3">
        <v>2019</v>
      </c>
      <c r="C666" s="3">
        <v>8</v>
      </c>
      <c r="D666" s="3">
        <v>24</v>
      </c>
      <c r="E666" s="3" t="s">
        <v>16</v>
      </c>
      <c r="F666" s="3">
        <v>1.3</v>
      </c>
      <c r="G666" s="3"/>
      <c r="H666" s="3"/>
      <c r="I666" s="3"/>
      <c r="J666" s="3"/>
      <c r="K666" s="3"/>
      <c r="L666" s="14" t="s">
        <v>25</v>
      </c>
      <c r="M666" s="14"/>
      <c r="N666" s="14"/>
    </row>
    <row r="667" spans="1:14" x14ac:dyDescent="0.3">
      <c r="B667" s="3">
        <v>2019</v>
      </c>
      <c r="C667" s="3">
        <v>8</v>
      </c>
      <c r="D667" s="3">
        <v>31</v>
      </c>
      <c r="E667" s="3" t="s">
        <v>16</v>
      </c>
      <c r="F667" s="3">
        <v>1.4</v>
      </c>
      <c r="G667" s="3"/>
      <c r="H667" s="3"/>
      <c r="I667" s="3"/>
      <c r="J667" s="3"/>
      <c r="K667" s="3"/>
      <c r="L667" s="14" t="s">
        <v>25</v>
      </c>
      <c r="M667" s="14"/>
      <c r="N667" s="14"/>
    </row>
    <row r="668" spans="1:14" x14ac:dyDescent="0.3">
      <c r="B668" s="3">
        <v>2019</v>
      </c>
      <c r="C668" s="3">
        <v>9</v>
      </c>
      <c r="D668" s="3">
        <v>5</v>
      </c>
      <c r="E668" s="3" t="s">
        <v>16</v>
      </c>
      <c r="F668" s="3">
        <v>1.7</v>
      </c>
      <c r="G668" s="3"/>
      <c r="H668" s="3"/>
      <c r="I668" s="3"/>
      <c r="J668" s="3"/>
      <c r="K668" s="3"/>
      <c r="L668" s="14" t="s">
        <v>25</v>
      </c>
      <c r="M668" s="14"/>
      <c r="N668" s="14"/>
    </row>
    <row r="669" spans="1:14" x14ac:dyDescent="0.3">
      <c r="B669" s="3">
        <v>2019</v>
      </c>
      <c r="C669" s="3">
        <v>9</v>
      </c>
      <c r="D669" s="3">
        <v>9</v>
      </c>
      <c r="E669" s="3" t="s">
        <v>16</v>
      </c>
      <c r="F669" s="3">
        <v>1.6</v>
      </c>
      <c r="G669" s="3"/>
      <c r="H669" s="3"/>
      <c r="I669" s="3"/>
      <c r="J669" s="3"/>
      <c r="K669" s="3"/>
      <c r="L669" s="14" t="s">
        <v>25</v>
      </c>
      <c r="M669" s="14"/>
      <c r="N669" s="14"/>
    </row>
    <row r="670" spans="1:14" x14ac:dyDescent="0.3">
      <c r="B670" s="3">
        <v>2019</v>
      </c>
      <c r="C670" s="3">
        <v>9</v>
      </c>
      <c r="D670" s="3">
        <v>12</v>
      </c>
      <c r="E670" s="3" t="s">
        <v>16</v>
      </c>
      <c r="F670" s="3">
        <v>1.7</v>
      </c>
      <c r="G670" s="3"/>
      <c r="H670" s="3"/>
      <c r="I670" s="3"/>
      <c r="J670" s="3"/>
      <c r="K670" s="3"/>
      <c r="L670" s="14" t="s">
        <v>25</v>
      </c>
      <c r="M670" s="14"/>
      <c r="N670" s="14"/>
    </row>
    <row r="671" spans="1:14" x14ac:dyDescent="0.3">
      <c r="B671" s="3">
        <v>2019</v>
      </c>
      <c r="C671" s="3">
        <v>9</v>
      </c>
      <c r="D671" s="3">
        <v>24</v>
      </c>
      <c r="E671" s="3" t="s">
        <v>16</v>
      </c>
      <c r="F671" s="3">
        <v>1.6</v>
      </c>
      <c r="G671" s="3"/>
      <c r="H671" s="3"/>
      <c r="I671" s="3"/>
      <c r="J671" s="3"/>
      <c r="K671" s="3"/>
      <c r="L671" s="14" t="s">
        <v>25</v>
      </c>
      <c r="M671" s="14"/>
      <c r="N671" s="14"/>
    </row>
    <row r="672" spans="1:14" x14ac:dyDescent="0.3">
      <c r="B672" s="3">
        <v>2019</v>
      </c>
      <c r="C672" s="3">
        <v>10</v>
      </c>
      <c r="D672" s="3">
        <v>18</v>
      </c>
      <c r="E672" s="3" t="s">
        <v>16</v>
      </c>
      <c r="F672" s="3">
        <v>1.3</v>
      </c>
      <c r="G672" s="3"/>
      <c r="H672" s="3"/>
      <c r="I672" s="3"/>
      <c r="J672" s="3"/>
      <c r="K672" s="3"/>
      <c r="L672" s="14" t="s">
        <v>25</v>
      </c>
      <c r="M672" s="14"/>
      <c r="N672" s="14"/>
    </row>
    <row r="673" spans="2:14" x14ac:dyDescent="0.3">
      <c r="B673" s="3">
        <v>2019</v>
      </c>
      <c r="C673" s="3">
        <v>10</v>
      </c>
      <c r="D673" s="3">
        <v>28</v>
      </c>
      <c r="E673" s="3" t="s">
        <v>16</v>
      </c>
      <c r="F673" s="3">
        <v>1.4</v>
      </c>
      <c r="G673" s="3"/>
      <c r="H673" s="3"/>
      <c r="I673" s="3"/>
      <c r="J673" s="3"/>
      <c r="K673" s="3"/>
      <c r="L673" s="14" t="s">
        <v>25</v>
      </c>
      <c r="M673" s="14"/>
      <c r="N673" s="14"/>
    </row>
    <row r="674" spans="2:14" x14ac:dyDescent="0.3">
      <c r="B674" s="3">
        <v>2019</v>
      </c>
      <c r="C674" s="3">
        <v>11</v>
      </c>
      <c r="D674" s="3">
        <v>16</v>
      </c>
      <c r="E674" s="3" t="s">
        <v>16</v>
      </c>
      <c r="F674" s="3">
        <v>1.6</v>
      </c>
      <c r="G674" s="3"/>
      <c r="H674" s="3"/>
      <c r="I674" s="3"/>
      <c r="J674" s="3"/>
      <c r="K674" s="3"/>
      <c r="L674" s="14" t="s">
        <v>25</v>
      </c>
      <c r="M674" s="14"/>
      <c r="N674" s="14"/>
    </row>
    <row r="675" spans="2:14" x14ac:dyDescent="0.3">
      <c r="B675" s="3">
        <v>2019</v>
      </c>
      <c r="C675" s="3">
        <v>11</v>
      </c>
      <c r="D675" s="3">
        <v>17</v>
      </c>
      <c r="E675" s="3" t="s">
        <v>16</v>
      </c>
      <c r="F675" s="3">
        <v>1.4</v>
      </c>
      <c r="G675" s="3"/>
      <c r="H675" s="3"/>
      <c r="I675" s="3"/>
      <c r="J675" s="3"/>
      <c r="K675" s="3"/>
      <c r="L675" s="14" t="s">
        <v>25</v>
      </c>
      <c r="M675" s="14"/>
      <c r="N675" s="14"/>
    </row>
    <row r="676" spans="2:14" x14ac:dyDescent="0.3">
      <c r="B676" s="3">
        <v>2019</v>
      </c>
      <c r="C676" s="3">
        <v>11</v>
      </c>
      <c r="D676" s="3">
        <v>21</v>
      </c>
      <c r="E676" s="3" t="s">
        <v>16</v>
      </c>
      <c r="F676" s="3">
        <v>0.7</v>
      </c>
      <c r="G676" s="3"/>
      <c r="H676" s="3"/>
      <c r="I676" s="3"/>
      <c r="J676" s="3"/>
      <c r="K676" s="3"/>
      <c r="L676" s="14" t="s">
        <v>25</v>
      </c>
      <c r="M676" s="14"/>
      <c r="N676" s="14"/>
    </row>
    <row r="677" spans="2:14" x14ac:dyDescent="0.3">
      <c r="B677" s="3">
        <v>2019</v>
      </c>
      <c r="C677" s="3">
        <v>11</v>
      </c>
      <c r="D677" s="3">
        <v>28</v>
      </c>
      <c r="E677" s="3" t="s">
        <v>107</v>
      </c>
      <c r="F677" s="3"/>
      <c r="G677" s="3"/>
      <c r="H677" s="3"/>
      <c r="I677" s="3"/>
      <c r="J677" s="3"/>
      <c r="K677" s="3"/>
      <c r="L677" s="14" t="s">
        <v>247</v>
      </c>
      <c r="M677" s="14"/>
      <c r="N677" s="14"/>
    </row>
    <row r="678" spans="2:14" x14ac:dyDescent="0.3">
      <c r="B678" s="3">
        <v>2019</v>
      </c>
      <c r="C678" s="3">
        <v>12</v>
      </c>
      <c r="D678" s="3">
        <v>23</v>
      </c>
      <c r="E678" s="3" t="s">
        <v>16</v>
      </c>
      <c r="F678" s="3">
        <v>1</v>
      </c>
      <c r="G678" s="3"/>
      <c r="H678" s="3"/>
      <c r="I678" s="3"/>
      <c r="J678" s="3"/>
      <c r="K678" s="3"/>
      <c r="L678" s="14" t="s">
        <v>54</v>
      </c>
      <c r="M678" s="14"/>
      <c r="N678" s="14"/>
    </row>
    <row r="679" spans="2:14" x14ac:dyDescent="0.3">
      <c r="B679" s="3">
        <v>2020</v>
      </c>
      <c r="C679" s="3">
        <v>1</v>
      </c>
      <c r="D679" s="3">
        <v>3</v>
      </c>
      <c r="E679" s="3" t="s">
        <v>16</v>
      </c>
      <c r="F679" s="3">
        <v>0.4</v>
      </c>
      <c r="G679" s="3"/>
      <c r="H679" s="3"/>
      <c r="I679" s="3"/>
      <c r="J679" s="3"/>
      <c r="K679" s="3"/>
      <c r="L679" s="14" t="s">
        <v>25</v>
      </c>
      <c r="M679" s="14"/>
      <c r="N679" s="14"/>
    </row>
    <row r="680" spans="2:14" x14ac:dyDescent="0.3">
      <c r="B680" s="3">
        <v>2020</v>
      </c>
      <c r="C680" s="3">
        <v>1</v>
      </c>
      <c r="D680" s="3">
        <v>3</v>
      </c>
      <c r="E680" s="3" t="s">
        <v>16</v>
      </c>
      <c r="F680" s="3"/>
      <c r="G680" s="3">
        <v>0.3</v>
      </c>
      <c r="H680" s="3"/>
      <c r="I680" s="3"/>
      <c r="J680" s="3"/>
      <c r="K680" s="3"/>
      <c r="L680" s="14" t="s">
        <v>25</v>
      </c>
      <c r="M680" s="14"/>
      <c r="N680" s="14"/>
    </row>
    <row r="681" spans="2:14" x14ac:dyDescent="0.3">
      <c r="B681" s="3">
        <v>2020</v>
      </c>
      <c r="C681" s="3">
        <v>1</v>
      </c>
      <c r="D681" s="3">
        <v>23</v>
      </c>
      <c r="E681" s="3" t="s">
        <v>16</v>
      </c>
      <c r="F681" s="3">
        <v>0.7</v>
      </c>
      <c r="G681" s="3"/>
      <c r="H681" s="3"/>
      <c r="I681" s="3"/>
      <c r="J681" s="3"/>
      <c r="K681" s="3"/>
      <c r="L681" s="14" t="s">
        <v>25</v>
      </c>
      <c r="M681" s="14"/>
      <c r="N681" s="14"/>
    </row>
    <row r="682" spans="2:14" x14ac:dyDescent="0.3">
      <c r="B682" s="3">
        <v>2020</v>
      </c>
      <c r="C682" s="3">
        <v>2</v>
      </c>
      <c r="D682" s="3">
        <v>12</v>
      </c>
      <c r="E682" s="3" t="s">
        <v>16</v>
      </c>
      <c r="F682" s="3">
        <v>1.1000000000000001</v>
      </c>
      <c r="G682" s="3"/>
      <c r="H682" s="3"/>
      <c r="I682" s="3"/>
      <c r="J682" s="3"/>
      <c r="K682" s="3"/>
      <c r="L682" s="14" t="s">
        <v>367</v>
      </c>
      <c r="M682" s="14"/>
      <c r="N682" s="14"/>
    </row>
    <row r="683" spans="2:14" x14ac:dyDescent="0.3">
      <c r="B683" s="3">
        <v>2020</v>
      </c>
      <c r="C683" s="3">
        <v>3</v>
      </c>
      <c r="D683" s="3">
        <v>7</v>
      </c>
      <c r="E683" s="3" t="s">
        <v>16</v>
      </c>
      <c r="F683" s="3">
        <v>0.8</v>
      </c>
      <c r="G683" s="3"/>
      <c r="H683" s="3"/>
      <c r="I683" s="3"/>
      <c r="J683" s="3"/>
      <c r="K683" s="3"/>
      <c r="L683" s="14" t="s">
        <v>368</v>
      </c>
      <c r="M683" s="14"/>
      <c r="N683" s="14"/>
    </row>
    <row r="684" spans="2:14" x14ac:dyDescent="0.3">
      <c r="B684" s="3">
        <v>2020</v>
      </c>
      <c r="C684" s="3">
        <v>3</v>
      </c>
      <c r="D684" s="3">
        <v>7</v>
      </c>
      <c r="E684" s="3" t="s">
        <v>16</v>
      </c>
      <c r="F684" s="3"/>
      <c r="G684" s="3">
        <v>0.5</v>
      </c>
      <c r="H684" s="3"/>
      <c r="I684" s="3"/>
      <c r="J684" s="3"/>
      <c r="K684" s="3"/>
      <c r="L684" s="14" t="s">
        <v>368</v>
      </c>
      <c r="M684" s="14"/>
      <c r="N684" s="14"/>
    </row>
    <row r="685" spans="2:14" x14ac:dyDescent="0.3">
      <c r="B685" s="3">
        <v>2020</v>
      </c>
      <c r="C685" s="3">
        <v>6</v>
      </c>
      <c r="D685" s="3">
        <v>21</v>
      </c>
      <c r="E685" s="3" t="s">
        <v>16</v>
      </c>
      <c r="F685" s="3">
        <v>1.5</v>
      </c>
      <c r="G685" s="3"/>
      <c r="H685" s="3"/>
      <c r="I685" s="3"/>
      <c r="J685" s="3"/>
      <c r="K685" s="3"/>
      <c r="L685" s="14" t="s">
        <v>369</v>
      </c>
      <c r="M685" s="14"/>
      <c r="N685" s="14"/>
    </row>
    <row r="686" spans="2:14" x14ac:dyDescent="0.3">
      <c r="B686" s="3">
        <v>2020</v>
      </c>
      <c r="C686" s="3">
        <v>6</v>
      </c>
      <c r="D686" s="3">
        <v>22</v>
      </c>
      <c r="E686" s="3" t="s">
        <v>16</v>
      </c>
      <c r="F686" s="3">
        <v>1.3</v>
      </c>
      <c r="G686" s="3"/>
      <c r="H686" s="3"/>
      <c r="I686" s="3"/>
      <c r="J686" s="3"/>
      <c r="K686" s="3"/>
      <c r="L686" s="14" t="s">
        <v>25</v>
      </c>
      <c r="M686" s="14"/>
      <c r="N686" s="14"/>
    </row>
    <row r="687" spans="2:14" x14ac:dyDescent="0.3">
      <c r="B687" s="3">
        <v>2020</v>
      </c>
      <c r="C687" s="3">
        <v>6</v>
      </c>
      <c r="D687" s="3">
        <v>25</v>
      </c>
      <c r="E687" s="3" t="s">
        <v>16</v>
      </c>
      <c r="F687" s="3">
        <v>1.5</v>
      </c>
      <c r="G687" s="3"/>
      <c r="H687" s="3"/>
      <c r="I687" s="3"/>
      <c r="J687" s="3"/>
      <c r="K687" s="3"/>
      <c r="L687" s="14" t="s">
        <v>370</v>
      </c>
      <c r="M687" s="14"/>
      <c r="N687" s="14"/>
    </row>
    <row r="688" spans="2:14" x14ac:dyDescent="0.3">
      <c r="B688" s="3">
        <v>2020</v>
      </c>
      <c r="C688" s="3">
        <v>6</v>
      </c>
      <c r="D688" s="3">
        <v>26</v>
      </c>
      <c r="E688" s="3" t="s">
        <v>16</v>
      </c>
      <c r="F688" s="3">
        <v>1.6</v>
      </c>
      <c r="G688" s="3"/>
      <c r="H688" s="3"/>
      <c r="I688" s="3"/>
      <c r="J688" s="3"/>
      <c r="K688" s="3"/>
      <c r="L688" s="14" t="s">
        <v>371</v>
      </c>
      <c r="M688" s="14"/>
      <c r="N688" s="14"/>
    </row>
    <row r="689" spans="2:14" x14ac:dyDescent="0.3">
      <c r="B689" s="3">
        <v>2020</v>
      </c>
      <c r="C689" s="3">
        <v>6</v>
      </c>
      <c r="D689" s="3">
        <v>29</v>
      </c>
      <c r="E689" s="3" t="s">
        <v>16</v>
      </c>
      <c r="F689" s="3"/>
      <c r="G689" s="3">
        <v>1.5</v>
      </c>
      <c r="H689" s="3"/>
      <c r="I689" s="3"/>
      <c r="J689" s="3"/>
      <c r="K689" s="3"/>
      <c r="L689" s="14" t="s">
        <v>372</v>
      </c>
      <c r="M689" s="14"/>
      <c r="N689" s="14"/>
    </row>
    <row r="690" spans="2:14" x14ac:dyDescent="0.3">
      <c r="B690" s="3">
        <v>2020</v>
      </c>
      <c r="C690" s="3">
        <v>7</v>
      </c>
      <c r="D690" s="3">
        <v>1</v>
      </c>
      <c r="E690" s="3" t="s">
        <v>16</v>
      </c>
      <c r="F690" s="3">
        <v>1.8</v>
      </c>
      <c r="G690" s="3"/>
      <c r="H690" s="3">
        <v>1.5</v>
      </c>
      <c r="I690" s="3"/>
      <c r="J690" s="3"/>
      <c r="K690" s="3"/>
      <c r="L690" s="14" t="s">
        <v>373</v>
      </c>
      <c r="M690" s="14"/>
      <c r="N690" s="14"/>
    </row>
    <row r="691" spans="2:14" x14ac:dyDescent="0.3">
      <c r="B691" s="3">
        <v>2020</v>
      </c>
      <c r="C691" s="3">
        <v>7</v>
      </c>
      <c r="D691" s="3">
        <v>3</v>
      </c>
      <c r="E691" s="3" t="s">
        <v>16</v>
      </c>
      <c r="F691" s="3">
        <v>1.1000000000000001</v>
      </c>
      <c r="G691" s="3"/>
      <c r="H691" s="3"/>
      <c r="I691" s="3"/>
      <c r="J691" s="3">
        <v>1.1000000000000001</v>
      </c>
      <c r="K691" s="3"/>
      <c r="L691" s="14" t="s">
        <v>374</v>
      </c>
      <c r="M691" s="14"/>
      <c r="N691" s="14"/>
    </row>
    <row r="692" spans="2:14" x14ac:dyDescent="0.3">
      <c r="B692" s="3">
        <v>2020</v>
      </c>
      <c r="C692" s="3">
        <v>7</v>
      </c>
      <c r="D692" s="3">
        <v>3</v>
      </c>
      <c r="E692" s="3" t="s">
        <v>16</v>
      </c>
      <c r="F692" s="3">
        <v>0.8</v>
      </c>
      <c r="G692" s="3"/>
      <c r="H692" s="3"/>
      <c r="I692" s="3"/>
      <c r="J692" s="3">
        <v>0.8</v>
      </c>
      <c r="K692" s="3"/>
      <c r="L692" s="14" t="s">
        <v>375</v>
      </c>
      <c r="M692" s="14"/>
      <c r="N692" s="14"/>
    </row>
    <row r="693" spans="2:14" x14ac:dyDescent="0.3">
      <c r="B693" s="3">
        <v>2020</v>
      </c>
      <c r="C693" s="3">
        <v>7</v>
      </c>
      <c r="D693" s="3">
        <v>3</v>
      </c>
      <c r="E693" s="3" t="s">
        <v>16</v>
      </c>
      <c r="F693" s="3">
        <v>1</v>
      </c>
      <c r="G693" s="3"/>
      <c r="H693" s="3"/>
      <c r="I693" s="3"/>
      <c r="J693" s="3">
        <v>1</v>
      </c>
      <c r="K693" s="3"/>
      <c r="L693" s="14" t="s">
        <v>375</v>
      </c>
      <c r="M693" s="14"/>
      <c r="N693" s="14"/>
    </row>
    <row r="694" spans="2:14" x14ac:dyDescent="0.3">
      <c r="B694" s="3">
        <v>2020</v>
      </c>
      <c r="C694" s="3">
        <v>7</v>
      </c>
      <c r="D694" s="3">
        <v>6</v>
      </c>
      <c r="E694" s="3" t="s">
        <v>16</v>
      </c>
      <c r="F694" s="3"/>
      <c r="G694" s="3">
        <v>1</v>
      </c>
      <c r="H694" s="3"/>
      <c r="I694" s="3"/>
      <c r="J694" s="3"/>
      <c r="K694" s="3">
        <v>1</v>
      </c>
      <c r="L694" s="14" t="s">
        <v>376</v>
      </c>
      <c r="M694" s="14"/>
      <c r="N694" s="14"/>
    </row>
    <row r="695" spans="2:14" x14ac:dyDescent="0.3">
      <c r="B695" s="3">
        <v>2020</v>
      </c>
      <c r="C695" s="3">
        <v>7</v>
      </c>
      <c r="D695" s="3">
        <v>6</v>
      </c>
      <c r="E695" s="3" t="s">
        <v>16</v>
      </c>
      <c r="F695" s="3"/>
      <c r="G695" s="3">
        <v>0.6</v>
      </c>
      <c r="H695" s="3"/>
      <c r="I695" s="3"/>
      <c r="J695" s="3"/>
      <c r="K695" s="3">
        <v>0.6</v>
      </c>
      <c r="L695" s="14" t="s">
        <v>376</v>
      </c>
      <c r="M695" s="14"/>
      <c r="N695" s="14"/>
    </row>
    <row r="696" spans="2:14" x14ac:dyDescent="0.3">
      <c r="B696" s="3">
        <v>2020</v>
      </c>
      <c r="C696" s="3">
        <v>7</v>
      </c>
      <c r="D696" s="3">
        <v>6</v>
      </c>
      <c r="E696" s="3" t="s">
        <v>16</v>
      </c>
      <c r="F696" s="3"/>
      <c r="G696" s="3">
        <v>0.9</v>
      </c>
      <c r="H696" s="3"/>
      <c r="I696" s="3"/>
      <c r="J696" s="3"/>
      <c r="K696" s="3">
        <v>0.9</v>
      </c>
      <c r="L696" s="14" t="s">
        <v>376</v>
      </c>
      <c r="M696" s="14"/>
      <c r="N696" s="14"/>
    </row>
    <row r="697" spans="2:14" x14ac:dyDescent="0.3">
      <c r="B697" s="3">
        <v>2020</v>
      </c>
      <c r="C697" s="3">
        <v>7</v>
      </c>
      <c r="D697" s="3">
        <v>8</v>
      </c>
      <c r="E697" s="3" t="s">
        <v>16</v>
      </c>
      <c r="F697" s="3"/>
      <c r="G697" s="3">
        <v>1.7</v>
      </c>
      <c r="H697" s="3"/>
      <c r="I697" s="3"/>
      <c r="J697" s="3"/>
      <c r="K697" s="3">
        <v>1.7</v>
      </c>
      <c r="L697" s="14" t="s">
        <v>368</v>
      </c>
      <c r="M697" s="14"/>
      <c r="N697" s="14"/>
    </row>
    <row r="698" spans="2:14" x14ac:dyDescent="0.3">
      <c r="B698" s="3">
        <v>2020</v>
      </c>
      <c r="C698" s="3">
        <v>7</v>
      </c>
      <c r="D698" s="3">
        <v>20</v>
      </c>
      <c r="E698" s="3" t="s">
        <v>16</v>
      </c>
      <c r="F698" s="3">
        <v>1.6</v>
      </c>
      <c r="G698" s="3"/>
      <c r="H698" s="3">
        <v>1.3</v>
      </c>
      <c r="I698" s="3"/>
      <c r="J698" s="3">
        <v>1.6</v>
      </c>
      <c r="K698" s="3"/>
      <c r="L698" s="14" t="s">
        <v>377</v>
      </c>
      <c r="M698" s="14"/>
      <c r="N698" s="14"/>
    </row>
    <row r="699" spans="2:14" x14ac:dyDescent="0.3">
      <c r="B699" s="3">
        <v>2020</v>
      </c>
      <c r="C699" s="3">
        <v>7</v>
      </c>
      <c r="D699" s="3">
        <v>28</v>
      </c>
      <c r="E699" s="3" t="s">
        <v>16</v>
      </c>
      <c r="F699" s="3">
        <v>1.6</v>
      </c>
      <c r="G699" s="3"/>
      <c r="H699" s="3"/>
      <c r="I699" s="3"/>
      <c r="J699" s="3"/>
      <c r="K699" s="3"/>
      <c r="L699" s="14" t="s">
        <v>376</v>
      </c>
      <c r="M699" s="14"/>
      <c r="N699" s="14"/>
    </row>
    <row r="700" spans="2:14" x14ac:dyDescent="0.3">
      <c r="B700" s="3">
        <v>2020</v>
      </c>
      <c r="C700" s="3">
        <v>8</v>
      </c>
      <c r="D700" s="3">
        <v>6</v>
      </c>
      <c r="E700" s="3" t="s">
        <v>16</v>
      </c>
      <c r="F700" s="3">
        <v>1.6</v>
      </c>
      <c r="G700" s="3"/>
      <c r="H700" s="3"/>
      <c r="I700" s="3"/>
      <c r="J700" s="3">
        <v>0.2</v>
      </c>
      <c r="K700" s="3"/>
      <c r="L700" s="14" t="s">
        <v>378</v>
      </c>
      <c r="M700" s="14"/>
      <c r="N700" s="14"/>
    </row>
    <row r="701" spans="2:14" x14ac:dyDescent="0.3">
      <c r="B701" s="3">
        <v>2020</v>
      </c>
      <c r="C701" s="3">
        <v>8</v>
      </c>
      <c r="D701" s="3">
        <v>10</v>
      </c>
      <c r="E701" s="3" t="s">
        <v>16</v>
      </c>
      <c r="F701" s="3"/>
      <c r="G701" s="3">
        <v>1.6</v>
      </c>
      <c r="H701" s="3"/>
      <c r="I701" s="3"/>
      <c r="J701" s="3"/>
      <c r="K701" s="3">
        <v>0.2</v>
      </c>
      <c r="L701" s="14" t="s">
        <v>379</v>
      </c>
      <c r="M701" s="14"/>
      <c r="N701" s="14"/>
    </row>
    <row r="702" spans="2:14" x14ac:dyDescent="0.3">
      <c r="B702" s="3">
        <v>2020</v>
      </c>
      <c r="C702" s="3">
        <v>8</v>
      </c>
      <c r="D702" s="3">
        <v>11</v>
      </c>
      <c r="E702" s="3" t="s">
        <v>16</v>
      </c>
      <c r="F702" s="3">
        <v>1.5</v>
      </c>
      <c r="G702" s="3"/>
      <c r="H702" s="3"/>
      <c r="I702" s="3"/>
      <c r="J702" s="3"/>
      <c r="K702" s="3"/>
      <c r="L702" s="14" t="s">
        <v>368</v>
      </c>
      <c r="M702" s="14"/>
      <c r="N702" s="14"/>
    </row>
    <row r="703" spans="2:14" x14ac:dyDescent="0.3">
      <c r="B703" s="3">
        <v>2020</v>
      </c>
      <c r="C703" s="3">
        <v>8</v>
      </c>
      <c r="D703" s="3">
        <v>13</v>
      </c>
      <c r="E703" s="3" t="s">
        <v>16</v>
      </c>
      <c r="F703" s="3">
        <v>1.6</v>
      </c>
      <c r="G703" s="3"/>
      <c r="H703" s="3"/>
      <c r="I703" s="3"/>
      <c r="J703" s="3"/>
      <c r="K703" s="3"/>
      <c r="L703" s="14" t="s">
        <v>368</v>
      </c>
      <c r="M703" s="14"/>
      <c r="N703" s="14"/>
    </row>
    <row r="704" spans="2:14" x14ac:dyDescent="0.3">
      <c r="B704" s="3">
        <v>2020</v>
      </c>
      <c r="C704" s="3">
        <v>8</v>
      </c>
      <c r="D704" s="3">
        <v>17</v>
      </c>
      <c r="E704" s="3" t="s">
        <v>16</v>
      </c>
      <c r="F704" s="3"/>
      <c r="G704" s="3">
        <v>1.1000000000000001</v>
      </c>
      <c r="H704" s="3"/>
      <c r="I704" s="3"/>
      <c r="J704" s="3"/>
      <c r="K704" s="3"/>
      <c r="L704" s="14" t="s">
        <v>368</v>
      </c>
      <c r="M704" s="14"/>
      <c r="N704" s="14"/>
    </row>
    <row r="705" spans="1:14" x14ac:dyDescent="0.3">
      <c r="B705" s="3">
        <v>2020</v>
      </c>
      <c r="C705" s="3">
        <v>8</v>
      </c>
      <c r="D705" s="3">
        <v>18</v>
      </c>
      <c r="E705" s="3" t="s">
        <v>16</v>
      </c>
      <c r="F705" s="3"/>
      <c r="G705" s="3">
        <v>1.5</v>
      </c>
      <c r="H705" s="3"/>
      <c r="I705" s="3"/>
      <c r="J705" s="3"/>
      <c r="K705" s="3"/>
      <c r="L705" s="14" t="s">
        <v>368</v>
      </c>
      <c r="M705" s="14"/>
      <c r="N705" s="14"/>
    </row>
    <row r="706" spans="1:14" x14ac:dyDescent="0.3">
      <c r="B706" s="3">
        <v>2020</v>
      </c>
      <c r="C706" s="3">
        <v>8</v>
      </c>
      <c r="D706" s="3">
        <v>28</v>
      </c>
      <c r="E706" s="3" t="s">
        <v>16</v>
      </c>
      <c r="F706" s="3"/>
      <c r="G706" s="3">
        <v>1.2</v>
      </c>
      <c r="H706" s="3"/>
      <c r="I706" s="3"/>
      <c r="J706" s="3"/>
      <c r="K706" s="3">
        <v>0.4</v>
      </c>
      <c r="L706" s="14" t="s">
        <v>368</v>
      </c>
      <c r="M706" s="14"/>
      <c r="N706" s="14"/>
    </row>
    <row r="707" spans="1:14" x14ac:dyDescent="0.3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14"/>
      <c r="M707" s="14"/>
      <c r="N707" s="14"/>
    </row>
    <row r="708" spans="1:14" x14ac:dyDescent="0.3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14"/>
      <c r="M708" s="14"/>
      <c r="N708" s="14"/>
    </row>
    <row r="709" spans="1:14" x14ac:dyDescent="0.3">
      <c r="A709" s="8" t="s">
        <v>380</v>
      </c>
      <c r="B709" s="17" t="s">
        <v>2</v>
      </c>
      <c r="C709" s="17" t="s">
        <v>3</v>
      </c>
      <c r="D709" s="17" t="s">
        <v>4</v>
      </c>
      <c r="E709" s="17" t="s">
        <v>5</v>
      </c>
      <c r="F709" s="16" t="s">
        <v>6</v>
      </c>
      <c r="G709" s="16"/>
      <c r="H709" s="16" t="s">
        <v>7</v>
      </c>
      <c r="I709" s="16"/>
      <c r="J709" s="16" t="s">
        <v>8</v>
      </c>
      <c r="K709" s="16"/>
      <c r="L709" s="17" t="s">
        <v>9</v>
      </c>
      <c r="M709" s="17"/>
      <c r="N709" s="17"/>
    </row>
    <row r="710" spans="1:14" x14ac:dyDescent="0.3">
      <c r="A710" s="5" t="s">
        <v>97</v>
      </c>
      <c r="B710" s="17"/>
      <c r="C710" s="17"/>
      <c r="D710" s="17"/>
      <c r="E710" s="17"/>
      <c r="F710" s="8" t="s">
        <v>11</v>
      </c>
      <c r="G710" s="8" t="s">
        <v>12</v>
      </c>
      <c r="H710" s="8" t="s">
        <v>13</v>
      </c>
      <c r="I710" s="8" t="s">
        <v>14</v>
      </c>
      <c r="J710" s="8" t="s">
        <v>11</v>
      </c>
      <c r="K710" s="8" t="s">
        <v>12</v>
      </c>
      <c r="L710" s="17"/>
      <c r="M710" s="17"/>
      <c r="N710" s="17"/>
    </row>
    <row r="711" spans="1:14" x14ac:dyDescent="0.3">
      <c r="B711" s="3" t="s">
        <v>228</v>
      </c>
      <c r="C711" s="3" t="s">
        <v>228</v>
      </c>
      <c r="D711" s="3" t="s">
        <v>228</v>
      </c>
      <c r="E711" s="3" t="s">
        <v>228</v>
      </c>
      <c r="F711" s="3" t="s">
        <v>228</v>
      </c>
      <c r="G711" s="3" t="s">
        <v>228</v>
      </c>
      <c r="H711" s="3" t="s">
        <v>228</v>
      </c>
      <c r="I711" s="3" t="s">
        <v>228</v>
      </c>
      <c r="J711" s="3" t="s">
        <v>228</v>
      </c>
      <c r="K711" s="3" t="s">
        <v>228</v>
      </c>
      <c r="L711" s="14" t="s">
        <v>228</v>
      </c>
      <c r="M711" s="14"/>
      <c r="N711" s="14"/>
    </row>
    <row r="712" spans="1:14" x14ac:dyDescent="0.3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14"/>
      <c r="M712" s="14"/>
      <c r="N712" s="14"/>
    </row>
    <row r="713" spans="1:14" x14ac:dyDescent="0.3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14"/>
      <c r="M713" s="14"/>
      <c r="N713" s="14"/>
    </row>
    <row r="714" spans="1:14" x14ac:dyDescent="0.3">
      <c r="A714" s="8" t="s">
        <v>381</v>
      </c>
      <c r="B714" s="17" t="s">
        <v>2</v>
      </c>
      <c r="C714" s="17" t="s">
        <v>3</v>
      </c>
      <c r="D714" s="17" t="s">
        <v>4</v>
      </c>
      <c r="E714" s="17" t="s">
        <v>5</v>
      </c>
      <c r="F714" s="16" t="s">
        <v>6</v>
      </c>
      <c r="G714" s="16"/>
      <c r="H714" s="16" t="s">
        <v>7</v>
      </c>
      <c r="I714" s="16"/>
      <c r="J714" s="16" t="s">
        <v>8</v>
      </c>
      <c r="K714" s="16"/>
      <c r="L714" s="17" t="s">
        <v>9</v>
      </c>
      <c r="M714" s="17"/>
      <c r="N714" s="17"/>
    </row>
    <row r="715" spans="1:14" x14ac:dyDescent="0.3">
      <c r="A715" s="5" t="s">
        <v>10</v>
      </c>
      <c r="B715" s="17"/>
      <c r="C715" s="17"/>
      <c r="D715" s="17"/>
      <c r="E715" s="17"/>
      <c r="F715" s="8" t="s">
        <v>11</v>
      </c>
      <c r="G715" s="8" t="s">
        <v>12</v>
      </c>
      <c r="H715" s="8" t="s">
        <v>13</v>
      </c>
      <c r="I715" s="8" t="s">
        <v>14</v>
      </c>
      <c r="J715" s="8" t="s">
        <v>11</v>
      </c>
      <c r="K715" s="8" t="s">
        <v>12</v>
      </c>
      <c r="L715" s="17"/>
      <c r="M715" s="17"/>
      <c r="N715" s="17"/>
    </row>
    <row r="716" spans="1:14" x14ac:dyDescent="0.3">
      <c r="B716" s="3">
        <v>2019</v>
      </c>
      <c r="C716" s="3">
        <v>7</v>
      </c>
      <c r="D716" s="3">
        <v>22</v>
      </c>
      <c r="E716" s="3" t="s">
        <v>16</v>
      </c>
      <c r="F716" s="3">
        <v>0.6</v>
      </c>
      <c r="G716" s="3"/>
      <c r="H716" s="3"/>
      <c r="I716" s="3"/>
      <c r="J716" s="3"/>
      <c r="K716" s="3"/>
      <c r="L716" s="14" t="s">
        <v>232</v>
      </c>
      <c r="M716" s="14"/>
      <c r="N716" s="14"/>
    </row>
    <row r="717" spans="1:14" x14ac:dyDescent="0.3">
      <c r="B717" s="3">
        <v>2019</v>
      </c>
      <c r="C717" s="3">
        <v>8</v>
      </c>
      <c r="D717" s="3">
        <v>28</v>
      </c>
      <c r="E717" s="3" t="s">
        <v>16</v>
      </c>
      <c r="F717" s="3">
        <v>1</v>
      </c>
      <c r="G717" s="3"/>
      <c r="H717" s="3"/>
      <c r="I717" s="3"/>
      <c r="J717" s="3"/>
      <c r="K717" s="3"/>
      <c r="L717" s="14" t="s">
        <v>382</v>
      </c>
      <c r="M717" s="14"/>
      <c r="N717" s="14"/>
    </row>
    <row r="718" spans="1:14" x14ac:dyDescent="0.3">
      <c r="B718" s="3">
        <v>2019</v>
      </c>
      <c r="C718" s="3">
        <v>9</v>
      </c>
      <c r="D718" s="3">
        <v>12</v>
      </c>
      <c r="E718" s="3" t="s">
        <v>16</v>
      </c>
      <c r="F718" s="3">
        <v>1</v>
      </c>
      <c r="G718" s="3"/>
      <c r="H718" s="3"/>
      <c r="I718" s="3"/>
      <c r="J718" s="3"/>
      <c r="K718" s="3"/>
      <c r="L718" s="14" t="s">
        <v>383</v>
      </c>
      <c r="M718" s="14"/>
      <c r="N718" s="14"/>
    </row>
    <row r="719" spans="1:14" x14ac:dyDescent="0.3">
      <c r="B719" s="3">
        <v>2019</v>
      </c>
      <c r="C719" s="3">
        <v>10</v>
      </c>
      <c r="D719" s="3">
        <v>10</v>
      </c>
      <c r="E719" s="3" t="s">
        <v>16</v>
      </c>
      <c r="F719" s="3">
        <v>0.5</v>
      </c>
      <c r="G719" s="3"/>
      <c r="H719" s="3"/>
      <c r="I719" s="3"/>
      <c r="J719" s="3"/>
      <c r="K719" s="3"/>
      <c r="L719" s="14" t="s">
        <v>384</v>
      </c>
      <c r="M719" s="14"/>
      <c r="N719" s="14"/>
    </row>
    <row r="720" spans="1:14" x14ac:dyDescent="0.3">
      <c r="B720" s="3">
        <v>2019</v>
      </c>
      <c r="C720" s="3">
        <v>10</v>
      </c>
      <c r="D720" s="3">
        <v>12</v>
      </c>
      <c r="E720" s="3" t="s">
        <v>16</v>
      </c>
      <c r="F720" s="3">
        <v>1.1000000000000001</v>
      </c>
      <c r="G720" s="3"/>
      <c r="H720" s="3"/>
      <c r="I720" s="3"/>
      <c r="J720" s="3"/>
      <c r="K720" s="3"/>
      <c r="L720" s="14" t="s">
        <v>230</v>
      </c>
      <c r="M720" s="14"/>
      <c r="N720" s="14"/>
    </row>
    <row r="721" spans="1:14" x14ac:dyDescent="0.3">
      <c r="B721" s="3">
        <v>2020</v>
      </c>
      <c r="C721" s="3">
        <v>6</v>
      </c>
      <c r="D721" s="3">
        <v>26</v>
      </c>
      <c r="E721" s="3" t="s">
        <v>16</v>
      </c>
      <c r="F721" s="3">
        <v>1.1000000000000001</v>
      </c>
      <c r="G721" s="3"/>
      <c r="H721" s="3"/>
      <c r="I721" s="3"/>
      <c r="J721" s="3"/>
      <c r="K721" s="3"/>
      <c r="L721" s="14" t="s">
        <v>385</v>
      </c>
      <c r="M721" s="14"/>
      <c r="N721" s="14"/>
    </row>
    <row r="722" spans="1:14" x14ac:dyDescent="0.3">
      <c r="B722" s="3">
        <v>2020</v>
      </c>
      <c r="C722" s="3">
        <v>7</v>
      </c>
      <c r="D722" s="3">
        <v>17</v>
      </c>
      <c r="E722" s="3" t="s">
        <v>16</v>
      </c>
      <c r="F722" s="3">
        <v>1.1000000000000001</v>
      </c>
      <c r="G722" s="3"/>
      <c r="H722" s="3"/>
      <c r="I722" s="3"/>
      <c r="J722" s="3"/>
      <c r="K722" s="3"/>
      <c r="L722" s="14" t="s">
        <v>291</v>
      </c>
      <c r="M722" s="14"/>
      <c r="N722" s="14"/>
    </row>
    <row r="723" spans="1:14" x14ac:dyDescent="0.3">
      <c r="B723" s="3">
        <v>2020</v>
      </c>
      <c r="C723" s="3">
        <v>7</v>
      </c>
      <c r="D723" s="3">
        <v>21</v>
      </c>
      <c r="E723" s="3" t="s">
        <v>16</v>
      </c>
      <c r="F723" s="3">
        <v>1.6</v>
      </c>
      <c r="G723" s="3"/>
      <c r="H723" s="3"/>
      <c r="I723" s="3"/>
      <c r="J723" s="3"/>
      <c r="K723" s="3"/>
      <c r="L723" s="14" t="s">
        <v>23</v>
      </c>
      <c r="M723" s="14"/>
      <c r="N723" s="14"/>
    </row>
    <row r="724" spans="1:14" x14ac:dyDescent="0.3">
      <c r="B724" s="3">
        <v>2020</v>
      </c>
      <c r="C724" s="3">
        <v>8</v>
      </c>
      <c r="D724" s="3">
        <v>13</v>
      </c>
      <c r="E724" s="3" t="s">
        <v>16</v>
      </c>
      <c r="F724" s="3">
        <v>1.1000000000000001</v>
      </c>
      <c r="G724" s="3"/>
      <c r="H724" s="3"/>
      <c r="I724" s="3"/>
      <c r="J724" s="3"/>
      <c r="K724" s="3"/>
      <c r="L724" s="14" t="s">
        <v>260</v>
      </c>
      <c r="M724" s="14"/>
      <c r="N724" s="14"/>
    </row>
    <row r="725" spans="1:14" x14ac:dyDescent="0.3">
      <c r="B725" s="3">
        <v>2020</v>
      </c>
      <c r="C725" s="3">
        <v>8</v>
      </c>
      <c r="D725" s="3">
        <v>14</v>
      </c>
      <c r="E725" s="3" t="s">
        <v>42</v>
      </c>
      <c r="F725" s="3"/>
      <c r="G725" s="3"/>
      <c r="H725" s="3"/>
      <c r="I725" s="3">
        <v>1</v>
      </c>
      <c r="J725" s="3"/>
      <c r="K725" s="3"/>
      <c r="L725" s="14">
        <v>24</v>
      </c>
      <c r="M725" s="14"/>
      <c r="N725" s="14"/>
    </row>
    <row r="726" spans="1:14" x14ac:dyDescent="0.3">
      <c r="B726" s="3">
        <v>2020</v>
      </c>
      <c r="C726" s="3">
        <v>8</v>
      </c>
      <c r="D726" s="3">
        <v>15</v>
      </c>
      <c r="E726" s="3" t="s">
        <v>42</v>
      </c>
      <c r="F726" s="3"/>
      <c r="G726" s="3"/>
      <c r="H726" s="3"/>
      <c r="I726" s="3">
        <v>1</v>
      </c>
      <c r="J726" s="3"/>
      <c r="K726" s="3"/>
      <c r="L726" s="14">
        <v>24</v>
      </c>
      <c r="M726" s="14"/>
      <c r="N726" s="14"/>
    </row>
    <row r="727" spans="1:14" x14ac:dyDescent="0.3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14"/>
      <c r="M727" s="14"/>
      <c r="N727" s="14"/>
    </row>
    <row r="728" spans="1:14" x14ac:dyDescent="0.3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14"/>
      <c r="M728" s="14"/>
      <c r="N728" s="14"/>
    </row>
    <row r="729" spans="1:14" x14ac:dyDescent="0.3">
      <c r="A729" s="8" t="s">
        <v>386</v>
      </c>
      <c r="B729" s="17" t="s">
        <v>2</v>
      </c>
      <c r="C729" s="17" t="s">
        <v>3</v>
      </c>
      <c r="D729" s="17" t="s">
        <v>4</v>
      </c>
      <c r="E729" s="17" t="s">
        <v>5</v>
      </c>
      <c r="F729" s="16" t="s">
        <v>6</v>
      </c>
      <c r="G729" s="16"/>
      <c r="H729" s="16" t="s">
        <v>7</v>
      </c>
      <c r="I729" s="16"/>
      <c r="J729" s="16" t="s">
        <v>8</v>
      </c>
      <c r="K729" s="16"/>
      <c r="L729" s="17" t="s">
        <v>9</v>
      </c>
      <c r="M729" s="17"/>
      <c r="N729" s="17"/>
    </row>
    <row r="730" spans="1:14" x14ac:dyDescent="0.3">
      <c r="A730" s="5" t="s">
        <v>10</v>
      </c>
      <c r="B730" s="17"/>
      <c r="C730" s="17"/>
      <c r="D730" s="17"/>
      <c r="E730" s="17"/>
      <c r="F730" s="8" t="s">
        <v>11</v>
      </c>
      <c r="G730" s="8" t="s">
        <v>12</v>
      </c>
      <c r="H730" s="8" t="s">
        <v>13</v>
      </c>
      <c r="I730" s="8" t="s">
        <v>14</v>
      </c>
      <c r="J730" s="8" t="s">
        <v>11</v>
      </c>
      <c r="K730" s="8" t="s">
        <v>12</v>
      </c>
      <c r="L730" s="17"/>
      <c r="M730" s="17"/>
      <c r="N730" s="17"/>
    </row>
    <row r="731" spans="1:14" x14ac:dyDescent="0.3">
      <c r="B731" s="3">
        <v>2019</v>
      </c>
      <c r="C731" s="3">
        <v>10</v>
      </c>
      <c r="D731" s="3">
        <v>15</v>
      </c>
      <c r="E731" s="3" t="s">
        <v>15</v>
      </c>
      <c r="F731" s="3">
        <v>1.1000000000000001</v>
      </c>
      <c r="G731" s="3"/>
      <c r="H731" s="3"/>
      <c r="I731" s="3"/>
      <c r="J731" s="3"/>
      <c r="K731" s="3"/>
      <c r="L731" s="14" t="s">
        <v>387</v>
      </c>
      <c r="M731" s="14"/>
      <c r="N731" s="14"/>
    </row>
    <row r="732" spans="1:14" x14ac:dyDescent="0.3">
      <c r="B732" s="3">
        <v>2019</v>
      </c>
      <c r="C732" s="3">
        <v>10</v>
      </c>
      <c r="D732" s="3">
        <v>18</v>
      </c>
      <c r="E732" s="3" t="s">
        <v>78</v>
      </c>
      <c r="F732" s="3">
        <v>0.9</v>
      </c>
      <c r="G732" s="3"/>
      <c r="H732" s="3"/>
      <c r="I732" s="3"/>
      <c r="J732" s="3"/>
      <c r="K732" s="3"/>
      <c r="L732" s="14" t="s">
        <v>64</v>
      </c>
      <c r="M732" s="14"/>
      <c r="N732" s="14"/>
    </row>
    <row r="733" spans="1:14" x14ac:dyDescent="0.3">
      <c r="B733" s="3">
        <v>2019</v>
      </c>
      <c r="C733" s="3">
        <v>10</v>
      </c>
      <c r="D733" s="3">
        <v>24</v>
      </c>
      <c r="E733" s="3" t="s">
        <v>15</v>
      </c>
      <c r="F733" s="3">
        <v>0.6</v>
      </c>
      <c r="G733" s="3"/>
      <c r="H733" s="3"/>
      <c r="I733" s="3"/>
      <c r="J733" s="3"/>
      <c r="K733" s="3"/>
      <c r="L733" s="14" t="s">
        <v>301</v>
      </c>
      <c r="M733" s="14"/>
      <c r="N733" s="14"/>
    </row>
    <row r="734" spans="1:14" x14ac:dyDescent="0.3">
      <c r="B734" s="3">
        <v>2019</v>
      </c>
      <c r="C734" s="3">
        <v>11</v>
      </c>
      <c r="D734" s="3">
        <v>23</v>
      </c>
      <c r="E734" s="3" t="s">
        <v>15</v>
      </c>
      <c r="F734" s="3">
        <v>0.9</v>
      </c>
      <c r="G734" s="3"/>
      <c r="H734" s="3"/>
      <c r="I734" s="3"/>
      <c r="J734" s="3"/>
      <c r="K734" s="3"/>
      <c r="L734" s="14" t="s">
        <v>388</v>
      </c>
      <c r="M734" s="14"/>
      <c r="N734" s="14"/>
    </row>
    <row r="735" spans="1:14" x14ac:dyDescent="0.3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14"/>
      <c r="M735" s="14"/>
      <c r="N735" s="14"/>
    </row>
    <row r="736" spans="1:14" x14ac:dyDescent="0.3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14"/>
      <c r="M736" s="14"/>
      <c r="N736" s="14"/>
    </row>
    <row r="737" spans="1:14" x14ac:dyDescent="0.3">
      <c r="A737" s="8" t="s">
        <v>389</v>
      </c>
      <c r="B737" s="17" t="s">
        <v>2</v>
      </c>
      <c r="C737" s="17" t="s">
        <v>3</v>
      </c>
      <c r="D737" s="17" t="s">
        <v>4</v>
      </c>
      <c r="E737" s="17" t="s">
        <v>5</v>
      </c>
      <c r="F737" s="16" t="s">
        <v>6</v>
      </c>
      <c r="G737" s="16"/>
      <c r="H737" s="16" t="s">
        <v>7</v>
      </c>
      <c r="I737" s="16"/>
      <c r="J737" s="16" t="s">
        <v>8</v>
      </c>
      <c r="K737" s="16"/>
      <c r="L737" s="17" t="s">
        <v>9</v>
      </c>
      <c r="M737" s="17"/>
      <c r="N737" s="17"/>
    </row>
    <row r="738" spans="1:14" x14ac:dyDescent="0.3">
      <c r="A738" s="5" t="s">
        <v>10</v>
      </c>
      <c r="B738" s="17"/>
      <c r="C738" s="17"/>
      <c r="D738" s="17"/>
      <c r="E738" s="17"/>
      <c r="F738" s="8" t="s">
        <v>11</v>
      </c>
      <c r="G738" s="8" t="s">
        <v>12</v>
      </c>
      <c r="H738" s="8" t="s">
        <v>13</v>
      </c>
      <c r="I738" s="8" t="s">
        <v>14</v>
      </c>
      <c r="J738" s="8" t="s">
        <v>11</v>
      </c>
      <c r="K738" s="8" t="s">
        <v>12</v>
      </c>
      <c r="L738" s="17"/>
      <c r="M738" s="17"/>
      <c r="N738" s="17"/>
    </row>
    <row r="739" spans="1:14" x14ac:dyDescent="0.3">
      <c r="A739" s="3"/>
      <c r="B739" s="3">
        <v>2019</v>
      </c>
      <c r="C739" s="3">
        <v>10</v>
      </c>
      <c r="D739" s="3">
        <v>19</v>
      </c>
      <c r="E739" s="3" t="s">
        <v>16</v>
      </c>
      <c r="F739" s="3">
        <v>1.1000000000000001</v>
      </c>
      <c r="G739" s="3"/>
      <c r="H739" s="3"/>
      <c r="I739" s="3"/>
      <c r="J739" s="3"/>
      <c r="K739" s="3"/>
      <c r="L739" s="14" t="s">
        <v>17</v>
      </c>
      <c r="M739" s="14"/>
      <c r="N739" s="14"/>
    </row>
    <row r="740" spans="1:14" x14ac:dyDescent="0.3">
      <c r="A740" s="3"/>
      <c r="B740" s="3">
        <v>2019</v>
      </c>
      <c r="C740" s="3">
        <v>12</v>
      </c>
      <c r="D740" s="3">
        <v>28</v>
      </c>
      <c r="E740" s="3" t="s">
        <v>16</v>
      </c>
      <c r="F740" s="3">
        <v>1.1000000000000001</v>
      </c>
      <c r="G740" s="3"/>
      <c r="H740" s="3"/>
      <c r="I740" s="3"/>
      <c r="J740" s="3"/>
      <c r="K740" s="3"/>
      <c r="L740" s="14" t="s">
        <v>285</v>
      </c>
      <c r="M740" s="14"/>
      <c r="N740" s="14"/>
    </row>
    <row r="741" spans="1:14" x14ac:dyDescent="0.3">
      <c r="A741" s="3"/>
      <c r="B741" s="3">
        <v>2020</v>
      </c>
      <c r="C741" s="3">
        <v>1</v>
      </c>
      <c r="D741" s="3">
        <v>5</v>
      </c>
      <c r="E741" s="3" t="s">
        <v>16</v>
      </c>
      <c r="F741" s="3">
        <v>1.1000000000000001</v>
      </c>
      <c r="G741" s="3"/>
      <c r="H741" s="3"/>
      <c r="I741" s="3"/>
      <c r="J741" s="3"/>
      <c r="K741" s="3"/>
      <c r="L741" s="14" t="s">
        <v>64</v>
      </c>
      <c r="M741" s="14"/>
      <c r="N741" s="14"/>
    </row>
    <row r="742" spans="1:14" x14ac:dyDescent="0.3">
      <c r="A742" s="3"/>
      <c r="B742" s="3">
        <v>2020</v>
      </c>
      <c r="C742" s="3">
        <v>2</v>
      </c>
      <c r="D742" s="3">
        <v>3</v>
      </c>
      <c r="E742" s="3" t="s">
        <v>16</v>
      </c>
      <c r="F742" s="3">
        <v>1.2</v>
      </c>
      <c r="G742" s="3"/>
      <c r="H742" s="3"/>
      <c r="I742" s="3"/>
      <c r="J742" s="3"/>
      <c r="K742" s="3"/>
      <c r="L742" s="14" t="s">
        <v>230</v>
      </c>
      <c r="M742" s="14"/>
      <c r="N742" s="14"/>
    </row>
    <row r="743" spans="1:14" x14ac:dyDescent="0.3">
      <c r="A743" s="3"/>
      <c r="B743" s="3">
        <v>2020</v>
      </c>
      <c r="C743" s="3">
        <v>2</v>
      </c>
      <c r="D743" s="3">
        <v>8</v>
      </c>
      <c r="E743" s="3" t="s">
        <v>16</v>
      </c>
      <c r="F743" s="3">
        <v>1.2</v>
      </c>
      <c r="G743" s="3"/>
      <c r="H743" s="3"/>
      <c r="I743" s="3"/>
      <c r="J743" s="3"/>
      <c r="K743" s="3"/>
      <c r="L743" s="14" t="s">
        <v>86</v>
      </c>
      <c r="M743" s="14"/>
      <c r="N743" s="14"/>
    </row>
    <row r="744" spans="1:14" x14ac:dyDescent="0.3">
      <c r="A744" s="3"/>
      <c r="B744" s="3">
        <v>2020</v>
      </c>
      <c r="C744" s="3">
        <v>2</v>
      </c>
      <c r="D744" s="3">
        <v>24</v>
      </c>
      <c r="E744" s="3" t="s">
        <v>16</v>
      </c>
      <c r="F744" s="3">
        <v>1.3</v>
      </c>
      <c r="G744" s="3"/>
      <c r="H744" s="3"/>
      <c r="I744" s="3"/>
      <c r="J744" s="3"/>
      <c r="K744" s="3"/>
      <c r="L744" s="14" t="s">
        <v>291</v>
      </c>
      <c r="M744" s="14"/>
      <c r="N744" s="14"/>
    </row>
    <row r="745" spans="1:14" x14ac:dyDescent="0.3">
      <c r="L745" s="14"/>
      <c r="M745" s="14"/>
      <c r="N745" s="14"/>
    </row>
    <row r="746" spans="1:14" x14ac:dyDescent="0.3">
      <c r="L746" s="14"/>
      <c r="M746" s="14"/>
      <c r="N746" s="14"/>
    </row>
    <row r="747" spans="1:14" x14ac:dyDescent="0.3">
      <c r="L747" s="14"/>
      <c r="M747" s="14"/>
      <c r="N747" s="14"/>
    </row>
    <row r="748" spans="1:14" x14ac:dyDescent="0.3">
      <c r="L748" s="14"/>
      <c r="M748" s="14"/>
      <c r="N748" s="14"/>
    </row>
    <row r="749" spans="1:14" x14ac:dyDescent="0.3">
      <c r="L749" s="14"/>
      <c r="M749" s="14"/>
      <c r="N749" s="14"/>
    </row>
    <row r="750" spans="1:14" x14ac:dyDescent="0.3">
      <c r="L750" s="14"/>
      <c r="M750" s="14"/>
      <c r="N750" s="14"/>
    </row>
    <row r="751" spans="1:14" x14ac:dyDescent="0.3">
      <c r="L751" s="14"/>
      <c r="M751" s="14"/>
      <c r="N751" s="14"/>
    </row>
    <row r="752" spans="1:14" x14ac:dyDescent="0.3">
      <c r="L752" s="14"/>
      <c r="M752" s="14"/>
      <c r="N752" s="14"/>
    </row>
    <row r="753" spans="12:14" x14ac:dyDescent="0.3">
      <c r="L753" s="14"/>
      <c r="M753" s="14"/>
      <c r="N753" s="14"/>
    </row>
    <row r="754" spans="12:14" x14ac:dyDescent="0.3">
      <c r="L754" s="14"/>
      <c r="M754" s="14"/>
      <c r="N754" s="14"/>
    </row>
    <row r="755" spans="12:14" x14ac:dyDescent="0.3">
      <c r="L755" s="14"/>
      <c r="M755" s="14"/>
      <c r="N755" s="14"/>
    </row>
    <row r="756" spans="12:14" x14ac:dyDescent="0.3">
      <c r="L756" s="14"/>
      <c r="M756" s="14"/>
      <c r="N756" s="14"/>
    </row>
    <row r="757" spans="12:14" x14ac:dyDescent="0.3">
      <c r="L757" s="14"/>
      <c r="M757" s="14"/>
      <c r="N757" s="14"/>
    </row>
    <row r="758" spans="12:14" x14ac:dyDescent="0.3">
      <c r="L758" s="14"/>
      <c r="M758" s="14"/>
      <c r="N758" s="14"/>
    </row>
    <row r="759" spans="12:14" x14ac:dyDescent="0.3">
      <c r="L759" s="14"/>
      <c r="M759" s="14"/>
      <c r="N759" s="14"/>
    </row>
    <row r="760" spans="12:14" x14ac:dyDescent="0.3">
      <c r="L760" s="14"/>
      <c r="M760" s="14"/>
      <c r="N760" s="14"/>
    </row>
    <row r="761" spans="12:14" x14ac:dyDescent="0.3">
      <c r="L761" s="14"/>
      <c r="M761" s="14"/>
      <c r="N761" s="14"/>
    </row>
    <row r="762" spans="12:14" x14ac:dyDescent="0.3">
      <c r="L762" s="14"/>
      <c r="M762" s="14"/>
      <c r="N762" s="14"/>
    </row>
    <row r="763" spans="12:14" x14ac:dyDescent="0.3">
      <c r="L763" s="14"/>
      <c r="M763" s="14"/>
      <c r="N763" s="14"/>
    </row>
    <row r="764" spans="12:14" x14ac:dyDescent="0.3">
      <c r="L764" s="14"/>
      <c r="M764" s="14"/>
      <c r="N764" s="14"/>
    </row>
    <row r="765" spans="12:14" x14ac:dyDescent="0.3">
      <c r="L765" s="14"/>
      <c r="M765" s="14"/>
      <c r="N765" s="14"/>
    </row>
    <row r="766" spans="12:14" x14ac:dyDescent="0.3">
      <c r="L766" s="14"/>
      <c r="M766" s="14"/>
      <c r="N766" s="14"/>
    </row>
    <row r="767" spans="12:14" x14ac:dyDescent="0.3">
      <c r="L767" s="14"/>
      <c r="M767" s="14"/>
      <c r="N767" s="14"/>
    </row>
    <row r="768" spans="12:14" x14ac:dyDescent="0.3">
      <c r="L768" s="14"/>
      <c r="M768" s="14"/>
      <c r="N768" s="14"/>
    </row>
    <row r="769" spans="12:14" x14ac:dyDescent="0.3">
      <c r="L769" s="14"/>
      <c r="M769" s="14"/>
      <c r="N769" s="14"/>
    </row>
    <row r="770" spans="12:14" x14ac:dyDescent="0.3">
      <c r="L770" s="14"/>
      <c r="M770" s="14"/>
      <c r="N770" s="14"/>
    </row>
    <row r="771" spans="12:14" x14ac:dyDescent="0.3">
      <c r="L771" s="14"/>
      <c r="M771" s="14"/>
      <c r="N771" s="14"/>
    </row>
    <row r="772" spans="12:14" x14ac:dyDescent="0.3">
      <c r="L772" s="14"/>
      <c r="M772" s="14"/>
      <c r="N772" s="14"/>
    </row>
    <row r="773" spans="12:14" x14ac:dyDescent="0.3">
      <c r="L773" s="14"/>
      <c r="M773" s="14"/>
      <c r="N773" s="14"/>
    </row>
    <row r="774" spans="12:14" x14ac:dyDescent="0.3">
      <c r="L774" s="14"/>
      <c r="M774" s="14"/>
      <c r="N774" s="14"/>
    </row>
    <row r="775" spans="12:14" x14ac:dyDescent="0.3">
      <c r="L775" s="14"/>
      <c r="M775" s="14"/>
      <c r="N775" s="14"/>
    </row>
    <row r="776" spans="12:14" x14ac:dyDescent="0.3">
      <c r="L776" s="14"/>
      <c r="M776" s="14"/>
      <c r="N776" s="14"/>
    </row>
    <row r="777" spans="12:14" x14ac:dyDescent="0.3">
      <c r="L777" s="14"/>
      <c r="M777" s="14"/>
      <c r="N777" s="14"/>
    </row>
    <row r="778" spans="12:14" x14ac:dyDescent="0.3">
      <c r="L778" s="14"/>
      <c r="M778" s="14"/>
      <c r="N778" s="14"/>
    </row>
    <row r="779" spans="12:14" x14ac:dyDescent="0.3">
      <c r="L779" s="14"/>
      <c r="M779" s="14"/>
      <c r="N779" s="14"/>
    </row>
    <row r="780" spans="12:14" x14ac:dyDescent="0.3">
      <c r="L780" s="14"/>
      <c r="M780" s="14"/>
      <c r="N780" s="14"/>
    </row>
    <row r="781" spans="12:14" x14ac:dyDescent="0.3">
      <c r="L781" s="14"/>
      <c r="M781" s="14"/>
      <c r="N781" s="14"/>
    </row>
    <row r="782" spans="12:14" x14ac:dyDescent="0.3">
      <c r="L782" s="14"/>
      <c r="M782" s="14"/>
      <c r="N782" s="14"/>
    </row>
    <row r="783" spans="12:14" x14ac:dyDescent="0.3">
      <c r="L783" s="14"/>
      <c r="M783" s="14"/>
      <c r="N783" s="14"/>
    </row>
    <row r="784" spans="12:14" x14ac:dyDescent="0.3">
      <c r="L784" s="14"/>
      <c r="M784" s="14"/>
      <c r="N784" s="14"/>
    </row>
    <row r="785" spans="12:14" x14ac:dyDescent="0.3">
      <c r="L785" s="14"/>
      <c r="M785" s="14"/>
      <c r="N785" s="14"/>
    </row>
    <row r="786" spans="12:14" x14ac:dyDescent="0.3">
      <c r="L786" s="14"/>
      <c r="M786" s="14"/>
      <c r="N786" s="14"/>
    </row>
    <row r="787" spans="12:14" x14ac:dyDescent="0.3">
      <c r="L787" s="14"/>
      <c r="M787" s="14"/>
      <c r="N787" s="14"/>
    </row>
    <row r="788" spans="12:14" x14ac:dyDescent="0.3">
      <c r="L788" s="14"/>
      <c r="M788" s="14"/>
      <c r="N788" s="14"/>
    </row>
    <row r="789" spans="12:14" x14ac:dyDescent="0.3">
      <c r="L789" s="14"/>
      <c r="M789" s="14"/>
      <c r="N789" s="14"/>
    </row>
    <row r="790" spans="12:14" x14ac:dyDescent="0.3">
      <c r="L790" s="14"/>
      <c r="M790" s="14"/>
      <c r="N790" s="14"/>
    </row>
    <row r="791" spans="12:14" x14ac:dyDescent="0.3">
      <c r="L791" s="14"/>
      <c r="M791" s="14"/>
      <c r="N791" s="14"/>
    </row>
    <row r="792" spans="12:14" x14ac:dyDescent="0.3">
      <c r="L792" s="14"/>
      <c r="M792" s="14"/>
      <c r="N792" s="14"/>
    </row>
    <row r="793" spans="12:14" x14ac:dyDescent="0.3">
      <c r="L793" s="14"/>
      <c r="M793" s="14"/>
      <c r="N793" s="14"/>
    </row>
    <row r="794" spans="12:14" x14ac:dyDescent="0.3">
      <c r="L794" s="14"/>
      <c r="M794" s="14"/>
      <c r="N794" s="14"/>
    </row>
    <row r="795" spans="12:14" x14ac:dyDescent="0.3">
      <c r="L795" s="14"/>
      <c r="M795" s="14"/>
      <c r="N795" s="14"/>
    </row>
    <row r="796" spans="12:14" x14ac:dyDescent="0.3">
      <c r="L796" s="14"/>
      <c r="M796" s="14"/>
      <c r="N796" s="14"/>
    </row>
    <row r="797" spans="12:14" x14ac:dyDescent="0.3">
      <c r="L797" s="14"/>
      <c r="M797" s="14"/>
      <c r="N797" s="14"/>
    </row>
    <row r="798" spans="12:14" x14ac:dyDescent="0.3">
      <c r="L798" s="14"/>
      <c r="M798" s="14"/>
      <c r="N798" s="14"/>
    </row>
    <row r="799" spans="12:14" x14ac:dyDescent="0.3">
      <c r="L799" s="14"/>
      <c r="M799" s="14"/>
      <c r="N799" s="14"/>
    </row>
    <row r="800" spans="12:14" x14ac:dyDescent="0.3">
      <c r="L800" s="14"/>
      <c r="M800" s="14"/>
      <c r="N800" s="14"/>
    </row>
    <row r="801" spans="12:14" x14ac:dyDescent="0.3">
      <c r="L801" s="14"/>
      <c r="M801" s="14"/>
      <c r="N801" s="14"/>
    </row>
    <row r="802" spans="12:14" x14ac:dyDescent="0.3">
      <c r="L802" s="14"/>
      <c r="M802" s="14"/>
      <c r="N802" s="14"/>
    </row>
    <row r="803" spans="12:14" x14ac:dyDescent="0.3">
      <c r="L803" s="14"/>
      <c r="M803" s="14"/>
      <c r="N803" s="14"/>
    </row>
    <row r="804" spans="12:14" x14ac:dyDescent="0.3">
      <c r="L804" s="14"/>
      <c r="M804" s="14"/>
      <c r="N804" s="14"/>
    </row>
    <row r="805" spans="12:14" x14ac:dyDescent="0.3">
      <c r="L805" s="14"/>
      <c r="M805" s="14"/>
      <c r="N805" s="14"/>
    </row>
    <row r="806" spans="12:14" x14ac:dyDescent="0.3">
      <c r="L806" s="14"/>
      <c r="M806" s="14"/>
      <c r="N806" s="14"/>
    </row>
    <row r="807" spans="12:14" x14ac:dyDescent="0.3">
      <c r="L807" s="14"/>
      <c r="M807" s="14"/>
      <c r="N807" s="14"/>
    </row>
    <row r="808" spans="12:14" x14ac:dyDescent="0.3">
      <c r="L808" s="14"/>
      <c r="M808" s="14"/>
      <c r="N808" s="14"/>
    </row>
    <row r="809" spans="12:14" x14ac:dyDescent="0.3">
      <c r="L809" s="14"/>
      <c r="M809" s="14"/>
      <c r="N809" s="14"/>
    </row>
    <row r="810" spans="12:14" x14ac:dyDescent="0.3">
      <c r="L810" s="14"/>
      <c r="M810" s="14"/>
      <c r="N810" s="14"/>
    </row>
    <row r="811" spans="12:14" x14ac:dyDescent="0.3">
      <c r="L811" s="14"/>
      <c r="M811" s="14"/>
      <c r="N811" s="14"/>
    </row>
    <row r="812" spans="12:14" x14ac:dyDescent="0.3">
      <c r="L812" s="14"/>
      <c r="M812" s="14"/>
      <c r="N812" s="14"/>
    </row>
    <row r="813" spans="12:14" x14ac:dyDescent="0.3">
      <c r="L813" s="14"/>
      <c r="M813" s="14"/>
      <c r="N813" s="14"/>
    </row>
    <row r="814" spans="12:14" x14ac:dyDescent="0.3">
      <c r="L814" s="14"/>
      <c r="M814" s="14"/>
      <c r="N814" s="14"/>
    </row>
    <row r="815" spans="12:14" x14ac:dyDescent="0.3">
      <c r="L815" s="14"/>
      <c r="M815" s="14"/>
      <c r="N815" s="14"/>
    </row>
    <row r="816" spans="12:14" x14ac:dyDescent="0.3">
      <c r="L816" s="14"/>
      <c r="M816" s="14"/>
      <c r="N816" s="14"/>
    </row>
    <row r="817" spans="12:14" x14ac:dyDescent="0.3">
      <c r="L817" s="14"/>
      <c r="M817" s="14"/>
      <c r="N817" s="14"/>
    </row>
    <row r="818" spans="12:14" x14ac:dyDescent="0.3">
      <c r="L818" s="14"/>
      <c r="M818" s="14"/>
      <c r="N818" s="14"/>
    </row>
  </sheetData>
  <mergeCells count="983">
    <mergeCell ref="L815:N815"/>
    <mergeCell ref="L816:N816"/>
    <mergeCell ref="L817:N817"/>
    <mergeCell ref="L818:N818"/>
    <mergeCell ref="L809:N809"/>
    <mergeCell ref="L810:N810"/>
    <mergeCell ref="L811:N811"/>
    <mergeCell ref="L812:N812"/>
    <mergeCell ref="L813:N813"/>
    <mergeCell ref="L814:N814"/>
    <mergeCell ref="L803:N803"/>
    <mergeCell ref="L804:N804"/>
    <mergeCell ref="L805:N805"/>
    <mergeCell ref="L806:N806"/>
    <mergeCell ref="L807:N807"/>
    <mergeCell ref="L808:N808"/>
    <mergeCell ref="L797:N797"/>
    <mergeCell ref="L798:N798"/>
    <mergeCell ref="L799:N799"/>
    <mergeCell ref="L800:N800"/>
    <mergeCell ref="L801:N801"/>
    <mergeCell ref="L802:N802"/>
    <mergeCell ref="L791:N791"/>
    <mergeCell ref="L792:N792"/>
    <mergeCell ref="L793:N793"/>
    <mergeCell ref="L794:N794"/>
    <mergeCell ref="L795:N795"/>
    <mergeCell ref="L796:N796"/>
    <mergeCell ref="L785:N785"/>
    <mergeCell ref="L786:N786"/>
    <mergeCell ref="L787:N787"/>
    <mergeCell ref="L788:N788"/>
    <mergeCell ref="L789:N789"/>
    <mergeCell ref="L790:N790"/>
    <mergeCell ref="L779:N779"/>
    <mergeCell ref="L780:N780"/>
    <mergeCell ref="L781:N781"/>
    <mergeCell ref="L782:N782"/>
    <mergeCell ref="L783:N783"/>
    <mergeCell ref="L784:N784"/>
    <mergeCell ref="L773:N773"/>
    <mergeCell ref="L774:N774"/>
    <mergeCell ref="L775:N775"/>
    <mergeCell ref="L776:N776"/>
    <mergeCell ref="L777:N777"/>
    <mergeCell ref="L778:N778"/>
    <mergeCell ref="L767:N767"/>
    <mergeCell ref="L768:N768"/>
    <mergeCell ref="L769:N769"/>
    <mergeCell ref="L770:N770"/>
    <mergeCell ref="L771:N771"/>
    <mergeCell ref="L772:N772"/>
    <mergeCell ref="L761:N761"/>
    <mergeCell ref="L762:N762"/>
    <mergeCell ref="L763:N763"/>
    <mergeCell ref="L764:N764"/>
    <mergeCell ref="L765:N765"/>
    <mergeCell ref="L766:N766"/>
    <mergeCell ref="L755:N755"/>
    <mergeCell ref="L756:N756"/>
    <mergeCell ref="L757:N757"/>
    <mergeCell ref="L758:N758"/>
    <mergeCell ref="L759:N759"/>
    <mergeCell ref="L760:N760"/>
    <mergeCell ref="L749:N749"/>
    <mergeCell ref="L750:N750"/>
    <mergeCell ref="L751:N751"/>
    <mergeCell ref="L752:N752"/>
    <mergeCell ref="L753:N753"/>
    <mergeCell ref="L754:N754"/>
    <mergeCell ref="L743:N743"/>
    <mergeCell ref="L744:N744"/>
    <mergeCell ref="L745:N745"/>
    <mergeCell ref="L746:N746"/>
    <mergeCell ref="L747:N747"/>
    <mergeCell ref="L748:N748"/>
    <mergeCell ref="J737:K737"/>
    <mergeCell ref="L737:N738"/>
    <mergeCell ref="L739:N739"/>
    <mergeCell ref="L740:N740"/>
    <mergeCell ref="L741:N741"/>
    <mergeCell ref="L742:N742"/>
    <mergeCell ref="B737:B738"/>
    <mergeCell ref="C737:C738"/>
    <mergeCell ref="D737:D738"/>
    <mergeCell ref="E737:E738"/>
    <mergeCell ref="F737:G737"/>
    <mergeCell ref="H737:I737"/>
    <mergeCell ref="L731:N731"/>
    <mergeCell ref="L732:N732"/>
    <mergeCell ref="L733:N733"/>
    <mergeCell ref="L734:N734"/>
    <mergeCell ref="L735:N735"/>
    <mergeCell ref="L736:N736"/>
    <mergeCell ref="L727:N727"/>
    <mergeCell ref="L728:N728"/>
    <mergeCell ref="B729:B730"/>
    <mergeCell ref="C729:C730"/>
    <mergeCell ref="D729:D730"/>
    <mergeCell ref="E729:E730"/>
    <mergeCell ref="F729:G729"/>
    <mergeCell ref="H729:I729"/>
    <mergeCell ref="J729:K729"/>
    <mergeCell ref="L729:N730"/>
    <mergeCell ref="L721:N721"/>
    <mergeCell ref="L722:N722"/>
    <mergeCell ref="L723:N723"/>
    <mergeCell ref="L724:N724"/>
    <mergeCell ref="L725:N725"/>
    <mergeCell ref="L726:N726"/>
    <mergeCell ref="L714:N715"/>
    <mergeCell ref="L716:N716"/>
    <mergeCell ref="L717:N717"/>
    <mergeCell ref="L718:N718"/>
    <mergeCell ref="L719:N719"/>
    <mergeCell ref="L720:N720"/>
    <mergeCell ref="L711:N711"/>
    <mergeCell ref="L712:N712"/>
    <mergeCell ref="L713:N713"/>
    <mergeCell ref="B714:B715"/>
    <mergeCell ref="C714:C715"/>
    <mergeCell ref="D714:D715"/>
    <mergeCell ref="E714:E715"/>
    <mergeCell ref="F714:G714"/>
    <mergeCell ref="H714:I714"/>
    <mergeCell ref="J714:K714"/>
    <mergeCell ref="L707:N707"/>
    <mergeCell ref="L708:N708"/>
    <mergeCell ref="B709:B710"/>
    <mergeCell ref="C709:C710"/>
    <mergeCell ref="D709:D710"/>
    <mergeCell ref="E709:E710"/>
    <mergeCell ref="F709:G709"/>
    <mergeCell ref="H709:I709"/>
    <mergeCell ref="J709:K709"/>
    <mergeCell ref="L709:N710"/>
    <mergeCell ref="L701:N701"/>
    <mergeCell ref="L702:N702"/>
    <mergeCell ref="L703:N703"/>
    <mergeCell ref="L704:N704"/>
    <mergeCell ref="L705:N705"/>
    <mergeCell ref="L706:N706"/>
    <mergeCell ref="L695:N695"/>
    <mergeCell ref="L696:N696"/>
    <mergeCell ref="L697:N697"/>
    <mergeCell ref="L698:N698"/>
    <mergeCell ref="L699:N699"/>
    <mergeCell ref="L700:N700"/>
    <mergeCell ref="L689:N689"/>
    <mergeCell ref="L690:N690"/>
    <mergeCell ref="L691:N691"/>
    <mergeCell ref="L692:N692"/>
    <mergeCell ref="L693:N693"/>
    <mergeCell ref="L694:N694"/>
    <mergeCell ref="L683:N683"/>
    <mergeCell ref="L684:N684"/>
    <mergeCell ref="L685:N685"/>
    <mergeCell ref="L686:N686"/>
    <mergeCell ref="L687:N687"/>
    <mergeCell ref="L688:N688"/>
    <mergeCell ref="L677:N677"/>
    <mergeCell ref="L678:N678"/>
    <mergeCell ref="L679:N679"/>
    <mergeCell ref="L680:N680"/>
    <mergeCell ref="L681:N681"/>
    <mergeCell ref="L682:N682"/>
    <mergeCell ref="L671:N671"/>
    <mergeCell ref="L672:N672"/>
    <mergeCell ref="L673:N673"/>
    <mergeCell ref="L674:N674"/>
    <mergeCell ref="L675:N675"/>
    <mergeCell ref="L676:N676"/>
    <mergeCell ref="L665:N665"/>
    <mergeCell ref="L666:N666"/>
    <mergeCell ref="L667:N667"/>
    <mergeCell ref="L668:N668"/>
    <mergeCell ref="L669:N669"/>
    <mergeCell ref="L670:N670"/>
    <mergeCell ref="H660:I660"/>
    <mergeCell ref="J660:K660"/>
    <mergeCell ref="L660:N661"/>
    <mergeCell ref="L662:N662"/>
    <mergeCell ref="L663:N663"/>
    <mergeCell ref="L664:N664"/>
    <mergeCell ref="L655:N655"/>
    <mergeCell ref="L656:N656"/>
    <mergeCell ref="L657:N657"/>
    <mergeCell ref="L658:N658"/>
    <mergeCell ref="L659:N659"/>
    <mergeCell ref="B660:B661"/>
    <mergeCell ref="C660:C661"/>
    <mergeCell ref="D660:D661"/>
    <mergeCell ref="E660:E661"/>
    <mergeCell ref="F660:G660"/>
    <mergeCell ref="L649:N649"/>
    <mergeCell ref="L650:N650"/>
    <mergeCell ref="L651:N651"/>
    <mergeCell ref="L652:N652"/>
    <mergeCell ref="L653:N653"/>
    <mergeCell ref="L654:N654"/>
    <mergeCell ref="L643:N643"/>
    <mergeCell ref="L644:N644"/>
    <mergeCell ref="L645:N645"/>
    <mergeCell ref="L646:N646"/>
    <mergeCell ref="L647:N647"/>
    <mergeCell ref="L648:N648"/>
    <mergeCell ref="L637:N637"/>
    <mergeCell ref="L638:N638"/>
    <mergeCell ref="L639:N639"/>
    <mergeCell ref="L640:N640"/>
    <mergeCell ref="L641:N641"/>
    <mergeCell ref="L642:N642"/>
    <mergeCell ref="L631:N631"/>
    <mergeCell ref="L632:N632"/>
    <mergeCell ref="L633:N633"/>
    <mergeCell ref="L634:N634"/>
    <mergeCell ref="L635:N635"/>
    <mergeCell ref="L636:N636"/>
    <mergeCell ref="L625:N625"/>
    <mergeCell ref="L626:N626"/>
    <mergeCell ref="L627:N627"/>
    <mergeCell ref="L628:N628"/>
    <mergeCell ref="L629:N629"/>
    <mergeCell ref="L630:N630"/>
    <mergeCell ref="L619:N619"/>
    <mergeCell ref="L620:N620"/>
    <mergeCell ref="L621:N621"/>
    <mergeCell ref="L622:N622"/>
    <mergeCell ref="L623:N623"/>
    <mergeCell ref="L624:N624"/>
    <mergeCell ref="L613:N613"/>
    <mergeCell ref="L614:N614"/>
    <mergeCell ref="L615:N615"/>
    <mergeCell ref="L616:N616"/>
    <mergeCell ref="L617:N617"/>
    <mergeCell ref="L618:N618"/>
    <mergeCell ref="L607:N607"/>
    <mergeCell ref="L608:N608"/>
    <mergeCell ref="L609:N609"/>
    <mergeCell ref="L610:N610"/>
    <mergeCell ref="L611:N611"/>
    <mergeCell ref="L612:N612"/>
    <mergeCell ref="L601:N601"/>
    <mergeCell ref="L602:N602"/>
    <mergeCell ref="L603:N603"/>
    <mergeCell ref="L604:N604"/>
    <mergeCell ref="L605:N605"/>
    <mergeCell ref="L606:N606"/>
    <mergeCell ref="L595:N595"/>
    <mergeCell ref="L596:N596"/>
    <mergeCell ref="L597:N597"/>
    <mergeCell ref="L598:N598"/>
    <mergeCell ref="L599:N599"/>
    <mergeCell ref="L600:N600"/>
    <mergeCell ref="L589:N589"/>
    <mergeCell ref="L590:N590"/>
    <mergeCell ref="L591:N591"/>
    <mergeCell ref="L592:N592"/>
    <mergeCell ref="L593:N593"/>
    <mergeCell ref="L594:N594"/>
    <mergeCell ref="J583:K583"/>
    <mergeCell ref="L583:N584"/>
    <mergeCell ref="L585:N585"/>
    <mergeCell ref="L586:N586"/>
    <mergeCell ref="L587:N587"/>
    <mergeCell ref="L588:N588"/>
    <mergeCell ref="L579:N579"/>
    <mergeCell ref="L580:N580"/>
    <mergeCell ref="L581:N581"/>
    <mergeCell ref="L582:N582"/>
    <mergeCell ref="B583:B584"/>
    <mergeCell ref="C583:C584"/>
    <mergeCell ref="D583:D584"/>
    <mergeCell ref="E583:E584"/>
    <mergeCell ref="F583:G583"/>
    <mergeCell ref="H583:I583"/>
    <mergeCell ref="L573:N573"/>
    <mergeCell ref="L574:N574"/>
    <mergeCell ref="L575:N575"/>
    <mergeCell ref="L576:N576"/>
    <mergeCell ref="L577:N577"/>
    <mergeCell ref="L578:N578"/>
    <mergeCell ref="L567:N567"/>
    <mergeCell ref="L568:N568"/>
    <mergeCell ref="L569:N569"/>
    <mergeCell ref="L570:N570"/>
    <mergeCell ref="L571:N571"/>
    <mergeCell ref="L572:N572"/>
    <mergeCell ref="L563:N563"/>
    <mergeCell ref="L564:N564"/>
    <mergeCell ref="B565:B566"/>
    <mergeCell ref="C565:C566"/>
    <mergeCell ref="D565:D566"/>
    <mergeCell ref="E565:E566"/>
    <mergeCell ref="F565:G565"/>
    <mergeCell ref="H565:I565"/>
    <mergeCell ref="J565:K565"/>
    <mergeCell ref="L565:N566"/>
    <mergeCell ref="L557:N557"/>
    <mergeCell ref="L558:N558"/>
    <mergeCell ref="L559:N559"/>
    <mergeCell ref="L560:N560"/>
    <mergeCell ref="L561:N561"/>
    <mergeCell ref="L562:N562"/>
    <mergeCell ref="J551:K551"/>
    <mergeCell ref="L551:N552"/>
    <mergeCell ref="L553:N553"/>
    <mergeCell ref="L554:N554"/>
    <mergeCell ref="L555:N555"/>
    <mergeCell ref="L556:N556"/>
    <mergeCell ref="B551:B552"/>
    <mergeCell ref="C551:C552"/>
    <mergeCell ref="D551:D552"/>
    <mergeCell ref="E551:E552"/>
    <mergeCell ref="F551:G551"/>
    <mergeCell ref="H551:I551"/>
    <mergeCell ref="L545:N545"/>
    <mergeCell ref="L546:N546"/>
    <mergeCell ref="L547:N547"/>
    <mergeCell ref="L548:N548"/>
    <mergeCell ref="L549:N549"/>
    <mergeCell ref="L550:N550"/>
    <mergeCell ref="L539:N539"/>
    <mergeCell ref="L540:N540"/>
    <mergeCell ref="L541:N541"/>
    <mergeCell ref="L542:N542"/>
    <mergeCell ref="L543:N543"/>
    <mergeCell ref="L544:N544"/>
    <mergeCell ref="L533:N533"/>
    <mergeCell ref="L534:N534"/>
    <mergeCell ref="L535:N535"/>
    <mergeCell ref="L536:N536"/>
    <mergeCell ref="L537:N537"/>
    <mergeCell ref="L538:N538"/>
    <mergeCell ref="L528:N528"/>
    <mergeCell ref="L529:N529"/>
    <mergeCell ref="L530:N530"/>
    <mergeCell ref="L531:N531"/>
    <mergeCell ref="L532:N532"/>
    <mergeCell ref="L521:N521"/>
    <mergeCell ref="L522:N522"/>
    <mergeCell ref="L523:N523"/>
    <mergeCell ref="L524:N524"/>
    <mergeCell ref="L525:N525"/>
    <mergeCell ref="L526:N526"/>
    <mergeCell ref="L517:N517"/>
    <mergeCell ref="L518:N518"/>
    <mergeCell ref="L519:N519"/>
    <mergeCell ref="L520:N520"/>
    <mergeCell ref="L511:N511"/>
    <mergeCell ref="L512:N512"/>
    <mergeCell ref="L513:N513"/>
    <mergeCell ref="L514:N514"/>
    <mergeCell ref="L527:N527"/>
    <mergeCell ref="B515:B516"/>
    <mergeCell ref="C515:C516"/>
    <mergeCell ref="D515:D516"/>
    <mergeCell ref="E515:E516"/>
    <mergeCell ref="F515:G515"/>
    <mergeCell ref="H515:I515"/>
    <mergeCell ref="L505:N505"/>
    <mergeCell ref="L506:N506"/>
    <mergeCell ref="L507:N507"/>
    <mergeCell ref="L508:N508"/>
    <mergeCell ref="L509:N509"/>
    <mergeCell ref="L510:N510"/>
    <mergeCell ref="J515:K515"/>
    <mergeCell ref="L515:N516"/>
    <mergeCell ref="L499:N499"/>
    <mergeCell ref="L500:N500"/>
    <mergeCell ref="L501:N501"/>
    <mergeCell ref="L502:N502"/>
    <mergeCell ref="L503:N503"/>
    <mergeCell ref="L504:N504"/>
    <mergeCell ref="L495:N495"/>
    <mergeCell ref="L496:N496"/>
    <mergeCell ref="B497:B498"/>
    <mergeCell ref="C497:C498"/>
    <mergeCell ref="D497:D498"/>
    <mergeCell ref="E497:E498"/>
    <mergeCell ref="F497:G497"/>
    <mergeCell ref="H497:I497"/>
    <mergeCell ref="J497:K497"/>
    <mergeCell ref="L497:N498"/>
    <mergeCell ref="L489:N489"/>
    <mergeCell ref="L490:N490"/>
    <mergeCell ref="L491:N491"/>
    <mergeCell ref="L492:N492"/>
    <mergeCell ref="L493:N493"/>
    <mergeCell ref="L494:N494"/>
    <mergeCell ref="L483:N483"/>
    <mergeCell ref="L484:N484"/>
    <mergeCell ref="L485:N485"/>
    <mergeCell ref="L486:N486"/>
    <mergeCell ref="L487:N487"/>
    <mergeCell ref="L488:N488"/>
    <mergeCell ref="L477:N477"/>
    <mergeCell ref="L478:N478"/>
    <mergeCell ref="L479:N479"/>
    <mergeCell ref="L480:N480"/>
    <mergeCell ref="L481:N481"/>
    <mergeCell ref="L482:N482"/>
    <mergeCell ref="L471:N471"/>
    <mergeCell ref="L472:N472"/>
    <mergeCell ref="L473:N473"/>
    <mergeCell ref="L474:N474"/>
    <mergeCell ref="L475:N475"/>
    <mergeCell ref="L476:N476"/>
    <mergeCell ref="L465:N465"/>
    <mergeCell ref="L466:N466"/>
    <mergeCell ref="L467:N467"/>
    <mergeCell ref="L468:N468"/>
    <mergeCell ref="L469:N469"/>
    <mergeCell ref="L470:N470"/>
    <mergeCell ref="L459:N459"/>
    <mergeCell ref="L460:N460"/>
    <mergeCell ref="L461:N461"/>
    <mergeCell ref="L462:N462"/>
    <mergeCell ref="L463:N463"/>
    <mergeCell ref="L464:N464"/>
    <mergeCell ref="L454:N454"/>
    <mergeCell ref="L455:N455"/>
    <mergeCell ref="L456:N456"/>
    <mergeCell ref="L457:N457"/>
    <mergeCell ref="L458:N458"/>
    <mergeCell ref="L447:N447"/>
    <mergeCell ref="L448:N448"/>
    <mergeCell ref="L449:N449"/>
    <mergeCell ref="L450:N450"/>
    <mergeCell ref="L451:N451"/>
    <mergeCell ref="L452:N452"/>
    <mergeCell ref="B445:B446"/>
    <mergeCell ref="C445:C446"/>
    <mergeCell ref="D445:D446"/>
    <mergeCell ref="E445:E446"/>
    <mergeCell ref="F445:G445"/>
    <mergeCell ref="H445:I445"/>
    <mergeCell ref="J445:K445"/>
    <mergeCell ref="L445:N446"/>
    <mergeCell ref="L453:N453"/>
    <mergeCell ref="L439:N439"/>
    <mergeCell ref="L440:N440"/>
    <mergeCell ref="L441:N441"/>
    <mergeCell ref="L442:N442"/>
    <mergeCell ref="L443:N443"/>
    <mergeCell ref="L434:N434"/>
    <mergeCell ref="L435:N435"/>
    <mergeCell ref="L436:N436"/>
    <mergeCell ref="L444:N444"/>
    <mergeCell ref="B437:B438"/>
    <mergeCell ref="C437:C438"/>
    <mergeCell ref="D437:D438"/>
    <mergeCell ref="E437:E438"/>
    <mergeCell ref="F437:G437"/>
    <mergeCell ref="H437:I437"/>
    <mergeCell ref="J437:K437"/>
    <mergeCell ref="L430:N430"/>
    <mergeCell ref="L431:N431"/>
    <mergeCell ref="B432:B433"/>
    <mergeCell ref="C432:C433"/>
    <mergeCell ref="D432:D433"/>
    <mergeCell ref="E432:E433"/>
    <mergeCell ref="F432:G432"/>
    <mergeCell ref="H432:I432"/>
    <mergeCell ref="J432:K432"/>
    <mergeCell ref="L432:N433"/>
    <mergeCell ref="L437:N438"/>
    <mergeCell ref="L424:N424"/>
    <mergeCell ref="L425:N425"/>
    <mergeCell ref="L426:N426"/>
    <mergeCell ref="L427:N427"/>
    <mergeCell ref="L428:N428"/>
    <mergeCell ref="L429:N429"/>
    <mergeCell ref="L418:N418"/>
    <mergeCell ref="L419:N419"/>
    <mergeCell ref="L420:N420"/>
    <mergeCell ref="L421:N421"/>
    <mergeCell ref="L422:N422"/>
    <mergeCell ref="L423:N423"/>
    <mergeCell ref="L412:N412"/>
    <mergeCell ref="L413:N413"/>
    <mergeCell ref="L414:N414"/>
    <mergeCell ref="L415:N415"/>
    <mergeCell ref="L416:N416"/>
    <mergeCell ref="L417:N417"/>
    <mergeCell ref="L406:N406"/>
    <mergeCell ref="L407:N407"/>
    <mergeCell ref="L408:N408"/>
    <mergeCell ref="L409:N409"/>
    <mergeCell ref="L410:N410"/>
    <mergeCell ref="L411:N411"/>
    <mergeCell ref="L400:N400"/>
    <mergeCell ref="L401:N401"/>
    <mergeCell ref="L402:N402"/>
    <mergeCell ref="L403:N403"/>
    <mergeCell ref="L404:N404"/>
    <mergeCell ref="L405:N405"/>
    <mergeCell ref="L394:N394"/>
    <mergeCell ref="L395:N395"/>
    <mergeCell ref="L396:N396"/>
    <mergeCell ref="L397:N397"/>
    <mergeCell ref="L398:N398"/>
    <mergeCell ref="L399:N399"/>
    <mergeCell ref="L388:N388"/>
    <mergeCell ref="L389:N389"/>
    <mergeCell ref="L390:N390"/>
    <mergeCell ref="L391:N391"/>
    <mergeCell ref="L392:N392"/>
    <mergeCell ref="L393:N393"/>
    <mergeCell ref="L382:N382"/>
    <mergeCell ref="L383:N383"/>
    <mergeCell ref="L384:N384"/>
    <mergeCell ref="L385:N385"/>
    <mergeCell ref="L386:N386"/>
    <mergeCell ref="L387:N387"/>
    <mergeCell ref="L378:N378"/>
    <mergeCell ref="L379:N379"/>
    <mergeCell ref="B380:B381"/>
    <mergeCell ref="C380:C381"/>
    <mergeCell ref="D380:D381"/>
    <mergeCell ref="E380:E381"/>
    <mergeCell ref="F380:G380"/>
    <mergeCell ref="H380:I380"/>
    <mergeCell ref="J380:K380"/>
    <mergeCell ref="L380:N381"/>
    <mergeCell ref="L372:N372"/>
    <mergeCell ref="L373:N373"/>
    <mergeCell ref="L374:N374"/>
    <mergeCell ref="L375:N375"/>
    <mergeCell ref="L376:N376"/>
    <mergeCell ref="L377:N377"/>
    <mergeCell ref="L366:N366"/>
    <mergeCell ref="L367:N367"/>
    <mergeCell ref="L368:N368"/>
    <mergeCell ref="L369:N369"/>
    <mergeCell ref="L370:N370"/>
    <mergeCell ref="L371:N371"/>
    <mergeCell ref="L363:N363"/>
    <mergeCell ref="B364:B365"/>
    <mergeCell ref="C364:C365"/>
    <mergeCell ref="D364:D365"/>
    <mergeCell ref="E364:E365"/>
    <mergeCell ref="F364:G364"/>
    <mergeCell ref="H364:I364"/>
    <mergeCell ref="J364:K364"/>
    <mergeCell ref="L364:N365"/>
    <mergeCell ref="L357:N357"/>
    <mergeCell ref="L358:N358"/>
    <mergeCell ref="L359:N359"/>
    <mergeCell ref="L360:N360"/>
    <mergeCell ref="L361:N361"/>
    <mergeCell ref="L362:N362"/>
    <mergeCell ref="L351:N351"/>
    <mergeCell ref="L352:N352"/>
    <mergeCell ref="L353:N353"/>
    <mergeCell ref="L354:N354"/>
    <mergeCell ref="L355:N355"/>
    <mergeCell ref="L356:N356"/>
    <mergeCell ref="L345:N345"/>
    <mergeCell ref="L346:N346"/>
    <mergeCell ref="L347:N347"/>
    <mergeCell ref="L348:N348"/>
    <mergeCell ref="L349:N349"/>
    <mergeCell ref="L350:N350"/>
    <mergeCell ref="L339:N339"/>
    <mergeCell ref="L340:N340"/>
    <mergeCell ref="L341:N341"/>
    <mergeCell ref="L342:N342"/>
    <mergeCell ref="L343:N343"/>
    <mergeCell ref="L344:N344"/>
    <mergeCell ref="L333:N333"/>
    <mergeCell ref="L334:N334"/>
    <mergeCell ref="L335:N335"/>
    <mergeCell ref="L336:N336"/>
    <mergeCell ref="L337:N337"/>
    <mergeCell ref="L338:N338"/>
    <mergeCell ref="L327:N327"/>
    <mergeCell ref="L328:N328"/>
    <mergeCell ref="L329:N329"/>
    <mergeCell ref="L330:N330"/>
    <mergeCell ref="L331:N331"/>
    <mergeCell ref="L332:N332"/>
    <mergeCell ref="L321:N321"/>
    <mergeCell ref="L322:N322"/>
    <mergeCell ref="L323:N323"/>
    <mergeCell ref="L324:N324"/>
    <mergeCell ref="L325:N325"/>
    <mergeCell ref="L326:N326"/>
    <mergeCell ref="L315:N315"/>
    <mergeCell ref="L316:N316"/>
    <mergeCell ref="L317:N317"/>
    <mergeCell ref="L318:N318"/>
    <mergeCell ref="L319:N319"/>
    <mergeCell ref="L320:N320"/>
    <mergeCell ref="L309:N309"/>
    <mergeCell ref="L310:N310"/>
    <mergeCell ref="L311:N311"/>
    <mergeCell ref="L312:N312"/>
    <mergeCell ref="L313:N313"/>
    <mergeCell ref="L314:N314"/>
    <mergeCell ref="L305:N305"/>
    <mergeCell ref="L306:N306"/>
    <mergeCell ref="B307:B308"/>
    <mergeCell ref="C307:C308"/>
    <mergeCell ref="D307:D308"/>
    <mergeCell ref="E307:E308"/>
    <mergeCell ref="F307:G307"/>
    <mergeCell ref="H307:I307"/>
    <mergeCell ref="J307:K307"/>
    <mergeCell ref="L307:N308"/>
    <mergeCell ref="L299:N299"/>
    <mergeCell ref="L300:N300"/>
    <mergeCell ref="L301:N301"/>
    <mergeCell ref="L302:N302"/>
    <mergeCell ref="L303:N303"/>
    <mergeCell ref="L304:N304"/>
    <mergeCell ref="L293:N293"/>
    <mergeCell ref="L294:N294"/>
    <mergeCell ref="L295:N295"/>
    <mergeCell ref="L296:N296"/>
    <mergeCell ref="L297:N297"/>
    <mergeCell ref="L298:N298"/>
    <mergeCell ref="L287:N287"/>
    <mergeCell ref="L288:N288"/>
    <mergeCell ref="L289:N289"/>
    <mergeCell ref="L290:N290"/>
    <mergeCell ref="L291:N291"/>
    <mergeCell ref="L292:N292"/>
    <mergeCell ref="L281:N281"/>
    <mergeCell ref="L282:N282"/>
    <mergeCell ref="L283:N283"/>
    <mergeCell ref="L284:N284"/>
    <mergeCell ref="L285:N285"/>
    <mergeCell ref="L286:N286"/>
    <mergeCell ref="L275:N275"/>
    <mergeCell ref="L276:N276"/>
    <mergeCell ref="L277:N277"/>
    <mergeCell ref="L278:N278"/>
    <mergeCell ref="L279:N279"/>
    <mergeCell ref="L280:N280"/>
    <mergeCell ref="L268:N269"/>
    <mergeCell ref="L270:N270"/>
    <mergeCell ref="L271:N271"/>
    <mergeCell ref="L272:N272"/>
    <mergeCell ref="L273:N273"/>
    <mergeCell ref="L274:N274"/>
    <mergeCell ref="L265:N265"/>
    <mergeCell ref="L266:N266"/>
    <mergeCell ref="L267:N267"/>
    <mergeCell ref="B268:B269"/>
    <mergeCell ref="C268:C269"/>
    <mergeCell ref="D268:D269"/>
    <mergeCell ref="E268:E269"/>
    <mergeCell ref="F268:G268"/>
    <mergeCell ref="H268:I268"/>
    <mergeCell ref="J268:K268"/>
    <mergeCell ref="L262:N262"/>
    <mergeCell ref="B263:B264"/>
    <mergeCell ref="C263:C264"/>
    <mergeCell ref="D263:D264"/>
    <mergeCell ref="E263:E264"/>
    <mergeCell ref="F263:G263"/>
    <mergeCell ref="H263:I263"/>
    <mergeCell ref="J263:K263"/>
    <mergeCell ref="L263:N264"/>
    <mergeCell ref="L258:N258"/>
    <mergeCell ref="L259:N259"/>
    <mergeCell ref="L260:N260"/>
    <mergeCell ref="L251:N251"/>
    <mergeCell ref="L252:N252"/>
    <mergeCell ref="L253:N253"/>
    <mergeCell ref="L254:N254"/>
    <mergeCell ref="L255:N255"/>
    <mergeCell ref="L261:N261"/>
    <mergeCell ref="B256:B257"/>
    <mergeCell ref="C256:C257"/>
    <mergeCell ref="D256:D257"/>
    <mergeCell ref="E256:E257"/>
    <mergeCell ref="F256:G256"/>
    <mergeCell ref="L245:N245"/>
    <mergeCell ref="L246:N246"/>
    <mergeCell ref="L247:N247"/>
    <mergeCell ref="L248:N248"/>
    <mergeCell ref="L249:N249"/>
    <mergeCell ref="L250:N250"/>
    <mergeCell ref="H256:I256"/>
    <mergeCell ref="J256:K256"/>
    <mergeCell ref="L256:N257"/>
    <mergeCell ref="L239:N239"/>
    <mergeCell ref="L240:N240"/>
    <mergeCell ref="L241:N241"/>
    <mergeCell ref="L242:N242"/>
    <mergeCell ref="L243:N243"/>
    <mergeCell ref="L244:N244"/>
    <mergeCell ref="L233:N233"/>
    <mergeCell ref="L234:N234"/>
    <mergeCell ref="L235:N235"/>
    <mergeCell ref="L236:N236"/>
    <mergeCell ref="L237:N237"/>
    <mergeCell ref="L238:N238"/>
    <mergeCell ref="L227:N227"/>
    <mergeCell ref="L228:N228"/>
    <mergeCell ref="L229:N229"/>
    <mergeCell ref="L230:N230"/>
    <mergeCell ref="L231:N231"/>
    <mergeCell ref="L232:N232"/>
    <mergeCell ref="L221:N221"/>
    <mergeCell ref="L222:N222"/>
    <mergeCell ref="L223:N223"/>
    <mergeCell ref="L224:N224"/>
    <mergeCell ref="L225:N225"/>
    <mergeCell ref="L226:N226"/>
    <mergeCell ref="L215:N215"/>
    <mergeCell ref="L216:N216"/>
    <mergeCell ref="L217:N217"/>
    <mergeCell ref="L218:N218"/>
    <mergeCell ref="L219:N219"/>
    <mergeCell ref="L220:N220"/>
    <mergeCell ref="L209:N209"/>
    <mergeCell ref="L210:N210"/>
    <mergeCell ref="L211:N211"/>
    <mergeCell ref="L212:N212"/>
    <mergeCell ref="L213:N213"/>
    <mergeCell ref="L214:N214"/>
    <mergeCell ref="L203:N203"/>
    <mergeCell ref="L204:N204"/>
    <mergeCell ref="L205:N205"/>
    <mergeCell ref="L206:N206"/>
    <mergeCell ref="L207:N207"/>
    <mergeCell ref="L208:N208"/>
    <mergeCell ref="L197:N197"/>
    <mergeCell ref="L198:N198"/>
    <mergeCell ref="L199:N199"/>
    <mergeCell ref="L200:N200"/>
    <mergeCell ref="L201:N201"/>
    <mergeCell ref="L202:N202"/>
    <mergeCell ref="L191:N191"/>
    <mergeCell ref="L192:N192"/>
    <mergeCell ref="L193:N193"/>
    <mergeCell ref="L194:N194"/>
    <mergeCell ref="L195:N195"/>
    <mergeCell ref="L196:N196"/>
    <mergeCell ref="L185:N185"/>
    <mergeCell ref="L186:N186"/>
    <mergeCell ref="L187:N187"/>
    <mergeCell ref="L188:N188"/>
    <mergeCell ref="L189:N189"/>
    <mergeCell ref="L190:N190"/>
    <mergeCell ref="H180:I180"/>
    <mergeCell ref="J180:K180"/>
    <mergeCell ref="L180:N181"/>
    <mergeCell ref="L182:N182"/>
    <mergeCell ref="L183:N183"/>
    <mergeCell ref="L184:N184"/>
    <mergeCell ref="J175:K175"/>
    <mergeCell ref="L175:N176"/>
    <mergeCell ref="L177:N177"/>
    <mergeCell ref="L178:N178"/>
    <mergeCell ref="L179:N179"/>
    <mergeCell ref="H175:I175"/>
    <mergeCell ref="B180:B181"/>
    <mergeCell ref="C180:C181"/>
    <mergeCell ref="D180:D181"/>
    <mergeCell ref="E180:E181"/>
    <mergeCell ref="F180:G180"/>
    <mergeCell ref="B175:B176"/>
    <mergeCell ref="C175:C176"/>
    <mergeCell ref="D175:D176"/>
    <mergeCell ref="E175:E176"/>
    <mergeCell ref="F175:G175"/>
    <mergeCell ref="L169:N169"/>
    <mergeCell ref="L170:N170"/>
    <mergeCell ref="L171:N171"/>
    <mergeCell ref="L172:N172"/>
    <mergeCell ref="L173:N173"/>
    <mergeCell ref="L174:N174"/>
    <mergeCell ref="L163:N163"/>
    <mergeCell ref="L164:N164"/>
    <mergeCell ref="L165:N165"/>
    <mergeCell ref="L166:N166"/>
    <mergeCell ref="L167:N167"/>
    <mergeCell ref="L168:N168"/>
    <mergeCell ref="L157:N157"/>
    <mergeCell ref="L158:N158"/>
    <mergeCell ref="L159:N159"/>
    <mergeCell ref="L160:N160"/>
    <mergeCell ref="L161:N161"/>
    <mergeCell ref="L162:N162"/>
    <mergeCell ref="L151:N151"/>
    <mergeCell ref="L152:N152"/>
    <mergeCell ref="L153:N153"/>
    <mergeCell ref="L154:N154"/>
    <mergeCell ref="L155:N155"/>
    <mergeCell ref="L156:N156"/>
    <mergeCell ref="J145:K145"/>
    <mergeCell ref="L145:N146"/>
    <mergeCell ref="L147:N147"/>
    <mergeCell ref="L148:N148"/>
    <mergeCell ref="L149:N149"/>
    <mergeCell ref="L150:N150"/>
    <mergeCell ref="B145:B146"/>
    <mergeCell ref="C145:C146"/>
    <mergeCell ref="D145:D146"/>
    <mergeCell ref="E145:E146"/>
    <mergeCell ref="F145:G145"/>
    <mergeCell ref="H145:I145"/>
    <mergeCell ref="L139:N139"/>
    <mergeCell ref="L140:N140"/>
    <mergeCell ref="L141:N141"/>
    <mergeCell ref="L142:N142"/>
    <mergeCell ref="L143:N143"/>
    <mergeCell ref="L144:N144"/>
    <mergeCell ref="L133:N133"/>
    <mergeCell ref="L134:N134"/>
    <mergeCell ref="L135:N135"/>
    <mergeCell ref="L136:N136"/>
    <mergeCell ref="L137:N137"/>
    <mergeCell ref="L138:N138"/>
    <mergeCell ref="L127:N127"/>
    <mergeCell ref="L128:N128"/>
    <mergeCell ref="L129:N129"/>
    <mergeCell ref="L130:N130"/>
    <mergeCell ref="L131:N131"/>
    <mergeCell ref="L132:N132"/>
    <mergeCell ref="L121:N121"/>
    <mergeCell ref="L122:N122"/>
    <mergeCell ref="L123:N123"/>
    <mergeCell ref="L124:N124"/>
    <mergeCell ref="L125:N125"/>
    <mergeCell ref="L126:N126"/>
    <mergeCell ref="L115:N115"/>
    <mergeCell ref="L116:N116"/>
    <mergeCell ref="L117:N117"/>
    <mergeCell ref="L118:N118"/>
    <mergeCell ref="L119:N119"/>
    <mergeCell ref="L120:N120"/>
    <mergeCell ref="L109:N109"/>
    <mergeCell ref="L110:N110"/>
    <mergeCell ref="L111:N111"/>
    <mergeCell ref="L112:N112"/>
    <mergeCell ref="L113:N113"/>
    <mergeCell ref="L114:N114"/>
    <mergeCell ref="L103:N103"/>
    <mergeCell ref="L104:N104"/>
    <mergeCell ref="L105:N105"/>
    <mergeCell ref="L106:N106"/>
    <mergeCell ref="L107:N107"/>
    <mergeCell ref="L108:N108"/>
    <mergeCell ref="J97:K97"/>
    <mergeCell ref="L97:N98"/>
    <mergeCell ref="L99:N99"/>
    <mergeCell ref="L100:N100"/>
    <mergeCell ref="L101:N101"/>
    <mergeCell ref="L102:N102"/>
    <mergeCell ref="B97:B98"/>
    <mergeCell ref="C97:C98"/>
    <mergeCell ref="D97:D98"/>
    <mergeCell ref="E97:E98"/>
    <mergeCell ref="F97:G97"/>
    <mergeCell ref="H97:I97"/>
    <mergeCell ref="H92:I92"/>
    <mergeCell ref="J92:K92"/>
    <mergeCell ref="L92:N93"/>
    <mergeCell ref="L94:N94"/>
    <mergeCell ref="L95:N95"/>
    <mergeCell ref="L96:N96"/>
    <mergeCell ref="L87:N87"/>
    <mergeCell ref="L88:N88"/>
    <mergeCell ref="L89:N89"/>
    <mergeCell ref="L90:N90"/>
    <mergeCell ref="L91:N91"/>
    <mergeCell ref="B92:B93"/>
    <mergeCell ref="C92:C93"/>
    <mergeCell ref="D92:D93"/>
    <mergeCell ref="E92:E93"/>
    <mergeCell ref="F92:G92"/>
    <mergeCell ref="L81:N81"/>
    <mergeCell ref="L82:N82"/>
    <mergeCell ref="L83:N83"/>
    <mergeCell ref="L84:N84"/>
    <mergeCell ref="L85:N85"/>
    <mergeCell ref="L86:N86"/>
    <mergeCell ref="L75:N75"/>
    <mergeCell ref="L76:N76"/>
    <mergeCell ref="L77:N77"/>
    <mergeCell ref="L78:N78"/>
    <mergeCell ref="L79:N79"/>
    <mergeCell ref="L80:N80"/>
    <mergeCell ref="L69:N69"/>
    <mergeCell ref="L70:N70"/>
    <mergeCell ref="L71:N71"/>
    <mergeCell ref="L72:N72"/>
    <mergeCell ref="L73:N73"/>
    <mergeCell ref="L74:N74"/>
    <mergeCell ref="L63:N63"/>
    <mergeCell ref="L64:N64"/>
    <mergeCell ref="L65:N65"/>
    <mergeCell ref="L66:N66"/>
    <mergeCell ref="L67:N67"/>
    <mergeCell ref="L68:N68"/>
    <mergeCell ref="L57:N57"/>
    <mergeCell ref="L58:N58"/>
    <mergeCell ref="L59:N59"/>
    <mergeCell ref="L60:N60"/>
    <mergeCell ref="L61:N61"/>
    <mergeCell ref="L62:N62"/>
    <mergeCell ref="L51:N51"/>
    <mergeCell ref="L52:N52"/>
    <mergeCell ref="L53:N53"/>
    <mergeCell ref="L54:N54"/>
    <mergeCell ref="L55:N55"/>
    <mergeCell ref="L56:N56"/>
    <mergeCell ref="L45:N45"/>
    <mergeCell ref="L46:N46"/>
    <mergeCell ref="L47:N47"/>
    <mergeCell ref="L48:N48"/>
    <mergeCell ref="L49:N49"/>
    <mergeCell ref="L50:N50"/>
    <mergeCell ref="L39:N39"/>
    <mergeCell ref="L40:N40"/>
    <mergeCell ref="L41:N41"/>
    <mergeCell ref="L42:N42"/>
    <mergeCell ref="L43:N43"/>
    <mergeCell ref="L44:N44"/>
    <mergeCell ref="L33:N33"/>
    <mergeCell ref="L34:N34"/>
    <mergeCell ref="L35:N35"/>
    <mergeCell ref="L36:N36"/>
    <mergeCell ref="L37:N37"/>
    <mergeCell ref="L38:N38"/>
    <mergeCell ref="L30:N30"/>
    <mergeCell ref="B31:B32"/>
    <mergeCell ref="C31:C32"/>
    <mergeCell ref="D31:D32"/>
    <mergeCell ref="E31:E32"/>
    <mergeCell ref="F31:G31"/>
    <mergeCell ref="H31:I31"/>
    <mergeCell ref="J31:K31"/>
    <mergeCell ref="L31:N32"/>
    <mergeCell ref="L23:N23"/>
    <mergeCell ref="L24:N24"/>
    <mergeCell ref="L25:N25"/>
    <mergeCell ref="L26:N26"/>
    <mergeCell ref="L27:N27"/>
    <mergeCell ref="L28:N28"/>
    <mergeCell ref="H18:I18"/>
    <mergeCell ref="J18:K18"/>
    <mergeCell ref="L18:N19"/>
    <mergeCell ref="L20:N20"/>
    <mergeCell ref="L21:N21"/>
    <mergeCell ref="L22:N22"/>
    <mergeCell ref="L13:N13"/>
    <mergeCell ref="L14:N14"/>
    <mergeCell ref="L15:N15"/>
    <mergeCell ref="L16:N16"/>
    <mergeCell ref="L17:N17"/>
    <mergeCell ref="B18:B19"/>
    <mergeCell ref="C18:C19"/>
    <mergeCell ref="D18:D19"/>
    <mergeCell ref="E18:E19"/>
    <mergeCell ref="F18:G18"/>
    <mergeCell ref="H8:I8"/>
    <mergeCell ref="J8:K8"/>
    <mergeCell ref="L8:N9"/>
    <mergeCell ref="L10:N10"/>
    <mergeCell ref="L11:N11"/>
    <mergeCell ref="L12:N12"/>
    <mergeCell ref="J3:K3"/>
    <mergeCell ref="L3:N4"/>
    <mergeCell ref="L5:N5"/>
    <mergeCell ref="L6:N6"/>
    <mergeCell ref="L7:N7"/>
    <mergeCell ref="H3:I3"/>
    <mergeCell ref="B8:B9"/>
    <mergeCell ref="C8:C9"/>
    <mergeCell ref="D8:D9"/>
    <mergeCell ref="E8:E9"/>
    <mergeCell ref="F8:G8"/>
    <mergeCell ref="B3:B4"/>
    <mergeCell ref="C3:C4"/>
    <mergeCell ref="D3:D4"/>
    <mergeCell ref="E3:E4"/>
    <mergeCell ref="F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32170-993B-4E0C-98BE-85828BA1E3C7}">
  <dimension ref="A1:N170"/>
  <sheetViews>
    <sheetView workbookViewId="0"/>
  </sheetViews>
  <sheetFormatPr defaultColWidth="8.77734375" defaultRowHeight="14.4" x14ac:dyDescent="0.3"/>
  <cols>
    <col min="1" max="1" width="10" customWidth="1"/>
    <col min="5" max="5" width="13.6640625" customWidth="1"/>
    <col min="13" max="13" width="8.77734375" customWidth="1"/>
    <col min="14" max="14" width="14.44140625" customWidth="1"/>
  </cols>
  <sheetData>
    <row r="1" spans="1:14" x14ac:dyDescent="0.3">
      <c r="A1" s="1" t="s">
        <v>390</v>
      </c>
    </row>
    <row r="3" spans="1:14" x14ac:dyDescent="0.3">
      <c r="A3" s="1" t="s">
        <v>101</v>
      </c>
      <c r="B3" s="12" t="s">
        <v>2</v>
      </c>
      <c r="C3" s="12" t="s">
        <v>3</v>
      </c>
      <c r="D3" s="12" t="s">
        <v>4</v>
      </c>
      <c r="E3" s="12" t="s">
        <v>5</v>
      </c>
      <c r="F3" s="13" t="s">
        <v>6</v>
      </c>
      <c r="G3" s="13"/>
      <c r="H3" s="13" t="s">
        <v>7</v>
      </c>
      <c r="I3" s="13"/>
      <c r="J3" s="13" t="s">
        <v>8</v>
      </c>
      <c r="K3" s="13"/>
      <c r="L3" s="12" t="s">
        <v>9</v>
      </c>
      <c r="M3" s="12"/>
      <c r="N3" s="12"/>
    </row>
    <row r="4" spans="1:14" x14ac:dyDescent="0.3">
      <c r="A4" t="s">
        <v>98</v>
      </c>
      <c r="B4" s="12"/>
      <c r="C4" s="12"/>
      <c r="D4" s="12"/>
      <c r="E4" s="12"/>
      <c r="F4" s="2" t="s">
        <v>11</v>
      </c>
      <c r="G4" s="2" t="s">
        <v>12</v>
      </c>
      <c r="H4" s="2" t="s">
        <v>13</v>
      </c>
      <c r="I4" s="2" t="s">
        <v>14</v>
      </c>
      <c r="J4" s="2" t="s">
        <v>11</v>
      </c>
      <c r="K4" s="2" t="s">
        <v>12</v>
      </c>
      <c r="L4" s="12"/>
      <c r="M4" s="12"/>
      <c r="N4" s="12"/>
    </row>
    <row r="5" spans="1:14" x14ac:dyDescent="0.3">
      <c r="B5" s="3" t="s">
        <v>98</v>
      </c>
      <c r="C5" s="3" t="s">
        <v>98</v>
      </c>
      <c r="D5" s="3" t="s">
        <v>98</v>
      </c>
      <c r="E5" s="3" t="s">
        <v>98</v>
      </c>
      <c r="F5" s="3" t="s">
        <v>98</v>
      </c>
      <c r="G5" s="3" t="s">
        <v>98</v>
      </c>
      <c r="H5" s="3" t="s">
        <v>98</v>
      </c>
      <c r="I5" s="3" t="s">
        <v>98</v>
      </c>
      <c r="J5" s="3" t="s">
        <v>98</v>
      </c>
      <c r="K5" s="3" t="s">
        <v>98</v>
      </c>
      <c r="L5" s="14" t="s">
        <v>98</v>
      </c>
      <c r="M5" s="14"/>
      <c r="N5" s="14"/>
    </row>
    <row r="6" spans="1:14" x14ac:dyDescent="0.3">
      <c r="B6" s="3"/>
      <c r="C6" s="3"/>
      <c r="D6" s="3"/>
      <c r="E6" s="3"/>
      <c r="F6" s="3"/>
      <c r="G6" s="3"/>
      <c r="H6" s="3"/>
      <c r="I6" s="3"/>
      <c r="J6" s="3"/>
      <c r="K6" s="3"/>
      <c r="L6" s="14"/>
      <c r="M6" s="14"/>
      <c r="N6" s="14"/>
    </row>
    <row r="7" spans="1:14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14"/>
      <c r="M7" s="14"/>
      <c r="N7" s="14"/>
    </row>
    <row r="8" spans="1:14" x14ac:dyDescent="0.3">
      <c r="B8" s="3"/>
      <c r="C8" s="3"/>
      <c r="D8" s="3"/>
      <c r="E8" s="3"/>
      <c r="F8" s="3"/>
      <c r="G8" s="3"/>
      <c r="H8" s="3"/>
      <c r="I8" s="3"/>
      <c r="J8" s="3"/>
      <c r="K8" s="3"/>
      <c r="L8" s="14"/>
      <c r="M8" s="14"/>
      <c r="N8" s="14"/>
    </row>
    <row r="9" spans="1:14" x14ac:dyDescent="0.3">
      <c r="B9" s="3"/>
      <c r="C9" s="3"/>
      <c r="D9" s="3"/>
      <c r="E9" s="3"/>
      <c r="F9" s="3"/>
      <c r="G9" s="3"/>
      <c r="H9" s="3"/>
      <c r="I9" s="3"/>
      <c r="J9" s="3"/>
      <c r="K9" s="3"/>
      <c r="L9" s="14"/>
      <c r="M9" s="14"/>
      <c r="N9" s="14"/>
    </row>
    <row r="10" spans="1:14" x14ac:dyDescent="0.3">
      <c r="B10" s="3"/>
      <c r="C10" s="3"/>
      <c r="D10" s="3"/>
      <c r="E10" s="3"/>
      <c r="F10" s="3"/>
      <c r="G10" s="3"/>
      <c r="H10" s="3"/>
      <c r="I10" s="3"/>
      <c r="J10" s="3"/>
      <c r="K10" s="3"/>
      <c r="L10" s="14"/>
      <c r="M10" s="14"/>
      <c r="N10" s="14"/>
    </row>
    <row r="11" spans="1:14" x14ac:dyDescent="0.3">
      <c r="L11" s="14"/>
      <c r="M11" s="14"/>
      <c r="N11" s="14"/>
    </row>
    <row r="12" spans="1:14" x14ac:dyDescent="0.3">
      <c r="L12" s="14"/>
      <c r="M12" s="14"/>
      <c r="N12" s="14"/>
    </row>
    <row r="13" spans="1:14" x14ac:dyDescent="0.3">
      <c r="L13" s="14"/>
      <c r="M13" s="14"/>
      <c r="N13" s="14"/>
    </row>
    <row r="14" spans="1:14" x14ac:dyDescent="0.3">
      <c r="L14" s="14"/>
      <c r="M14" s="14"/>
      <c r="N14" s="14"/>
    </row>
    <row r="15" spans="1:14" x14ac:dyDescent="0.3">
      <c r="L15" s="14"/>
      <c r="M15" s="14"/>
      <c r="N15" s="14"/>
    </row>
    <row r="16" spans="1:14" x14ac:dyDescent="0.3">
      <c r="L16" s="14"/>
      <c r="M16" s="14"/>
      <c r="N16" s="14"/>
    </row>
    <row r="17" spans="12:14" x14ac:dyDescent="0.3">
      <c r="L17" s="14"/>
      <c r="M17" s="14"/>
      <c r="N17" s="14"/>
    </row>
    <row r="18" spans="12:14" x14ac:dyDescent="0.3">
      <c r="L18" s="14"/>
      <c r="M18" s="14"/>
      <c r="N18" s="14"/>
    </row>
    <row r="19" spans="12:14" x14ac:dyDescent="0.3">
      <c r="L19" s="14"/>
      <c r="M19" s="14"/>
      <c r="N19" s="14"/>
    </row>
    <row r="20" spans="12:14" x14ac:dyDescent="0.3">
      <c r="L20" s="14"/>
      <c r="M20" s="14"/>
      <c r="N20" s="14"/>
    </row>
    <row r="21" spans="12:14" x14ac:dyDescent="0.3">
      <c r="L21" s="14"/>
      <c r="M21" s="14"/>
      <c r="N21" s="14"/>
    </row>
    <row r="22" spans="12:14" x14ac:dyDescent="0.3">
      <c r="L22" s="14"/>
      <c r="M22" s="14"/>
      <c r="N22" s="14"/>
    </row>
    <row r="23" spans="12:14" x14ac:dyDescent="0.3">
      <c r="L23" s="14"/>
      <c r="M23" s="14"/>
      <c r="N23" s="14"/>
    </row>
    <row r="24" spans="12:14" x14ac:dyDescent="0.3">
      <c r="L24" s="14"/>
      <c r="M24" s="14"/>
      <c r="N24" s="14"/>
    </row>
    <row r="25" spans="12:14" x14ac:dyDescent="0.3">
      <c r="L25" s="14"/>
      <c r="M25" s="14"/>
      <c r="N25" s="14"/>
    </row>
    <row r="26" spans="12:14" x14ac:dyDescent="0.3">
      <c r="L26" s="14"/>
      <c r="M26" s="14"/>
      <c r="N26" s="14"/>
    </row>
    <row r="27" spans="12:14" x14ac:dyDescent="0.3">
      <c r="L27" s="14"/>
      <c r="M27" s="14"/>
      <c r="N27" s="14"/>
    </row>
    <row r="28" spans="12:14" x14ac:dyDescent="0.3">
      <c r="L28" s="14"/>
      <c r="M28" s="14"/>
      <c r="N28" s="14"/>
    </row>
    <row r="29" spans="12:14" x14ac:dyDescent="0.3">
      <c r="L29" s="14"/>
      <c r="M29" s="14"/>
      <c r="N29" s="14"/>
    </row>
    <row r="30" spans="12:14" x14ac:dyDescent="0.3">
      <c r="L30" s="14"/>
      <c r="M30" s="14"/>
      <c r="N30" s="14"/>
    </row>
    <row r="31" spans="12:14" x14ac:dyDescent="0.3">
      <c r="L31" s="14"/>
      <c r="M31" s="14"/>
      <c r="N31" s="14"/>
    </row>
    <row r="32" spans="12:14" x14ac:dyDescent="0.3">
      <c r="L32" s="14"/>
      <c r="M32" s="14"/>
      <c r="N32" s="14"/>
    </row>
    <row r="33" spans="12:14" x14ac:dyDescent="0.3">
      <c r="L33" s="14"/>
      <c r="M33" s="14"/>
      <c r="N33" s="14"/>
    </row>
    <row r="34" spans="12:14" x14ac:dyDescent="0.3">
      <c r="L34" s="14"/>
      <c r="M34" s="14"/>
      <c r="N34" s="14"/>
    </row>
    <row r="35" spans="12:14" x14ac:dyDescent="0.3">
      <c r="L35" s="14"/>
      <c r="M35" s="14"/>
      <c r="N35" s="14"/>
    </row>
    <row r="36" spans="12:14" x14ac:dyDescent="0.3">
      <c r="L36" s="14"/>
      <c r="M36" s="14"/>
      <c r="N36" s="14"/>
    </row>
    <row r="37" spans="12:14" x14ac:dyDescent="0.3">
      <c r="L37" s="14"/>
      <c r="M37" s="14"/>
      <c r="N37" s="14"/>
    </row>
    <row r="38" spans="12:14" x14ac:dyDescent="0.3">
      <c r="L38" s="14"/>
      <c r="M38" s="14"/>
      <c r="N38" s="14"/>
    </row>
    <row r="39" spans="12:14" x14ac:dyDescent="0.3">
      <c r="L39" s="14"/>
      <c r="M39" s="14"/>
      <c r="N39" s="14"/>
    </row>
    <row r="40" spans="12:14" x14ac:dyDescent="0.3">
      <c r="L40" s="14"/>
      <c r="M40" s="14"/>
      <c r="N40" s="14"/>
    </row>
    <row r="41" spans="12:14" x14ac:dyDescent="0.3">
      <c r="L41" s="14"/>
      <c r="M41" s="14"/>
      <c r="N41" s="14"/>
    </row>
    <row r="42" spans="12:14" x14ac:dyDescent="0.3">
      <c r="L42" s="14"/>
      <c r="M42" s="14"/>
      <c r="N42" s="14"/>
    </row>
    <row r="43" spans="12:14" x14ac:dyDescent="0.3">
      <c r="L43" s="14"/>
      <c r="M43" s="14"/>
      <c r="N43" s="14"/>
    </row>
    <row r="44" spans="12:14" x14ac:dyDescent="0.3">
      <c r="L44" s="14"/>
      <c r="M44" s="14"/>
      <c r="N44" s="14"/>
    </row>
    <row r="45" spans="12:14" x14ac:dyDescent="0.3">
      <c r="L45" s="14"/>
      <c r="M45" s="14"/>
      <c r="N45" s="14"/>
    </row>
    <row r="46" spans="12:14" x14ac:dyDescent="0.3">
      <c r="L46" s="14"/>
      <c r="M46" s="14"/>
      <c r="N46" s="14"/>
    </row>
    <row r="47" spans="12:14" x14ac:dyDescent="0.3">
      <c r="L47" s="14"/>
      <c r="M47" s="14"/>
      <c r="N47" s="14"/>
    </row>
    <row r="48" spans="12:14" x14ac:dyDescent="0.3">
      <c r="L48" s="14"/>
      <c r="M48" s="14"/>
      <c r="N48" s="14"/>
    </row>
    <row r="49" spans="12:14" x14ac:dyDescent="0.3">
      <c r="L49" s="14"/>
      <c r="M49" s="14"/>
      <c r="N49" s="14"/>
    </row>
    <row r="50" spans="12:14" x14ac:dyDescent="0.3">
      <c r="L50" s="14"/>
      <c r="M50" s="14"/>
      <c r="N50" s="14"/>
    </row>
    <row r="51" spans="12:14" x14ac:dyDescent="0.3">
      <c r="L51" s="14"/>
      <c r="M51" s="14"/>
      <c r="N51" s="14"/>
    </row>
    <row r="52" spans="12:14" x14ac:dyDescent="0.3">
      <c r="L52" s="14"/>
      <c r="M52" s="14"/>
      <c r="N52" s="14"/>
    </row>
    <row r="53" spans="12:14" x14ac:dyDescent="0.3">
      <c r="L53" s="14"/>
      <c r="M53" s="14"/>
      <c r="N53" s="14"/>
    </row>
    <row r="54" spans="12:14" x14ac:dyDescent="0.3">
      <c r="L54" s="14"/>
      <c r="M54" s="14"/>
      <c r="N54" s="14"/>
    </row>
    <row r="55" spans="12:14" x14ac:dyDescent="0.3">
      <c r="L55" s="14"/>
      <c r="M55" s="14"/>
      <c r="N55" s="14"/>
    </row>
    <row r="56" spans="12:14" x14ac:dyDescent="0.3">
      <c r="L56" s="14"/>
      <c r="M56" s="14"/>
      <c r="N56" s="14"/>
    </row>
    <row r="57" spans="12:14" x14ac:dyDescent="0.3">
      <c r="L57" s="14"/>
      <c r="M57" s="14"/>
      <c r="N57" s="14"/>
    </row>
    <row r="58" spans="12:14" x14ac:dyDescent="0.3">
      <c r="L58" s="14"/>
      <c r="M58" s="14"/>
      <c r="N58" s="14"/>
    </row>
    <row r="59" spans="12:14" x14ac:dyDescent="0.3">
      <c r="L59" s="14"/>
      <c r="M59" s="14"/>
      <c r="N59" s="14"/>
    </row>
    <row r="60" spans="12:14" x14ac:dyDescent="0.3">
      <c r="L60" s="14"/>
      <c r="M60" s="14"/>
      <c r="N60" s="14"/>
    </row>
    <row r="61" spans="12:14" x14ac:dyDescent="0.3">
      <c r="L61" s="14"/>
      <c r="M61" s="14"/>
      <c r="N61" s="14"/>
    </row>
    <row r="62" spans="12:14" x14ac:dyDescent="0.3">
      <c r="L62" s="14"/>
      <c r="M62" s="14"/>
      <c r="N62" s="14"/>
    </row>
    <row r="63" spans="12:14" x14ac:dyDescent="0.3">
      <c r="L63" s="14"/>
      <c r="M63" s="14"/>
      <c r="N63" s="14"/>
    </row>
    <row r="64" spans="12:14" x14ac:dyDescent="0.3">
      <c r="L64" s="14"/>
      <c r="M64" s="14"/>
      <c r="N64" s="14"/>
    </row>
    <row r="65" spans="12:14" x14ac:dyDescent="0.3">
      <c r="L65" s="14"/>
      <c r="M65" s="14"/>
      <c r="N65" s="14"/>
    </row>
    <row r="66" spans="12:14" x14ac:dyDescent="0.3">
      <c r="L66" s="14"/>
      <c r="M66" s="14"/>
      <c r="N66" s="14"/>
    </row>
    <row r="67" spans="12:14" x14ac:dyDescent="0.3">
      <c r="L67" s="14"/>
      <c r="M67" s="14"/>
      <c r="N67" s="14"/>
    </row>
    <row r="68" spans="12:14" x14ac:dyDescent="0.3">
      <c r="L68" s="14"/>
      <c r="M68" s="14"/>
      <c r="N68" s="14"/>
    </row>
    <row r="69" spans="12:14" x14ac:dyDescent="0.3">
      <c r="L69" s="14"/>
      <c r="M69" s="14"/>
      <c r="N69" s="14"/>
    </row>
    <row r="70" spans="12:14" x14ac:dyDescent="0.3">
      <c r="L70" s="14"/>
      <c r="M70" s="14"/>
      <c r="N70" s="14"/>
    </row>
    <row r="71" spans="12:14" x14ac:dyDescent="0.3">
      <c r="L71" s="14"/>
      <c r="M71" s="14"/>
      <c r="N71" s="14"/>
    </row>
    <row r="72" spans="12:14" x14ac:dyDescent="0.3">
      <c r="L72" s="14"/>
      <c r="M72" s="14"/>
      <c r="N72" s="14"/>
    </row>
    <row r="73" spans="12:14" x14ac:dyDescent="0.3">
      <c r="L73" s="14"/>
      <c r="M73" s="14"/>
      <c r="N73" s="14"/>
    </row>
    <row r="74" spans="12:14" x14ac:dyDescent="0.3">
      <c r="L74" s="14"/>
      <c r="M74" s="14"/>
      <c r="N74" s="14"/>
    </row>
    <row r="75" spans="12:14" x14ac:dyDescent="0.3">
      <c r="L75" s="14"/>
      <c r="M75" s="14"/>
      <c r="N75" s="14"/>
    </row>
    <row r="76" spans="12:14" x14ac:dyDescent="0.3">
      <c r="L76" s="14"/>
      <c r="M76" s="14"/>
      <c r="N76" s="14"/>
    </row>
    <row r="77" spans="12:14" x14ac:dyDescent="0.3">
      <c r="L77" s="14"/>
      <c r="M77" s="14"/>
      <c r="N77" s="14"/>
    </row>
    <row r="78" spans="12:14" x14ac:dyDescent="0.3">
      <c r="L78" s="14"/>
      <c r="M78" s="14"/>
      <c r="N78" s="14"/>
    </row>
    <row r="79" spans="12:14" x14ac:dyDescent="0.3">
      <c r="L79" s="14"/>
      <c r="M79" s="14"/>
      <c r="N79" s="14"/>
    </row>
    <row r="80" spans="12:14" x14ac:dyDescent="0.3">
      <c r="L80" s="14"/>
      <c r="M80" s="14"/>
      <c r="N80" s="14"/>
    </row>
    <row r="81" spans="12:14" x14ac:dyDescent="0.3">
      <c r="L81" s="14"/>
      <c r="M81" s="14"/>
      <c r="N81" s="14"/>
    </row>
    <row r="82" spans="12:14" x14ac:dyDescent="0.3">
      <c r="L82" s="14"/>
      <c r="M82" s="14"/>
      <c r="N82" s="14"/>
    </row>
    <row r="83" spans="12:14" x14ac:dyDescent="0.3">
      <c r="L83" s="14"/>
      <c r="M83" s="14"/>
      <c r="N83" s="14"/>
    </row>
    <row r="84" spans="12:14" x14ac:dyDescent="0.3">
      <c r="L84" s="14"/>
      <c r="M84" s="14"/>
      <c r="N84" s="14"/>
    </row>
    <row r="85" spans="12:14" x14ac:dyDescent="0.3">
      <c r="L85" s="14"/>
      <c r="M85" s="14"/>
      <c r="N85" s="14"/>
    </row>
    <row r="86" spans="12:14" x14ac:dyDescent="0.3">
      <c r="L86" s="14"/>
      <c r="M86" s="14"/>
      <c r="N86" s="14"/>
    </row>
    <row r="87" spans="12:14" x14ac:dyDescent="0.3">
      <c r="L87" s="14"/>
      <c r="M87" s="14"/>
      <c r="N87" s="14"/>
    </row>
    <row r="88" spans="12:14" x14ac:dyDescent="0.3">
      <c r="L88" s="14"/>
      <c r="M88" s="14"/>
      <c r="N88" s="14"/>
    </row>
    <row r="89" spans="12:14" x14ac:dyDescent="0.3">
      <c r="L89" s="14"/>
      <c r="M89" s="14"/>
      <c r="N89" s="14"/>
    </row>
    <row r="90" spans="12:14" x14ac:dyDescent="0.3">
      <c r="L90" s="14"/>
      <c r="M90" s="14"/>
      <c r="N90" s="14"/>
    </row>
    <row r="91" spans="12:14" x14ac:dyDescent="0.3">
      <c r="L91" s="14"/>
      <c r="M91" s="14"/>
      <c r="N91" s="14"/>
    </row>
    <row r="92" spans="12:14" x14ac:dyDescent="0.3">
      <c r="L92" s="14"/>
      <c r="M92" s="14"/>
      <c r="N92" s="14"/>
    </row>
    <row r="93" spans="12:14" x14ac:dyDescent="0.3">
      <c r="L93" s="14"/>
      <c r="M93" s="14"/>
      <c r="N93" s="14"/>
    </row>
    <row r="94" spans="12:14" x14ac:dyDescent="0.3">
      <c r="L94" s="14"/>
      <c r="M94" s="14"/>
      <c r="N94" s="14"/>
    </row>
    <row r="95" spans="12:14" x14ac:dyDescent="0.3">
      <c r="L95" s="14"/>
      <c r="M95" s="14"/>
      <c r="N95" s="14"/>
    </row>
    <row r="96" spans="12:14" x14ac:dyDescent="0.3">
      <c r="L96" s="14"/>
      <c r="M96" s="14"/>
      <c r="N96" s="14"/>
    </row>
    <row r="97" spans="12:14" x14ac:dyDescent="0.3">
      <c r="L97" s="14"/>
      <c r="M97" s="14"/>
      <c r="N97" s="14"/>
    </row>
    <row r="98" spans="12:14" x14ac:dyDescent="0.3">
      <c r="L98" s="14"/>
      <c r="M98" s="14"/>
      <c r="N98" s="14"/>
    </row>
    <row r="99" spans="12:14" x14ac:dyDescent="0.3">
      <c r="L99" s="14"/>
      <c r="M99" s="14"/>
      <c r="N99" s="14"/>
    </row>
    <row r="100" spans="12:14" x14ac:dyDescent="0.3">
      <c r="L100" s="14"/>
      <c r="M100" s="14"/>
      <c r="N100" s="14"/>
    </row>
    <row r="101" spans="12:14" x14ac:dyDescent="0.3">
      <c r="L101" s="14"/>
      <c r="M101" s="14"/>
      <c r="N101" s="14"/>
    </row>
    <row r="102" spans="12:14" x14ac:dyDescent="0.3">
      <c r="L102" s="14"/>
      <c r="M102" s="14"/>
      <c r="N102" s="14"/>
    </row>
    <row r="103" spans="12:14" x14ac:dyDescent="0.3">
      <c r="L103" s="14"/>
      <c r="M103" s="14"/>
      <c r="N103" s="14"/>
    </row>
    <row r="104" spans="12:14" x14ac:dyDescent="0.3">
      <c r="L104" s="14"/>
      <c r="M104" s="14"/>
      <c r="N104" s="14"/>
    </row>
    <row r="105" spans="12:14" x14ac:dyDescent="0.3">
      <c r="L105" s="14"/>
      <c r="M105" s="14"/>
      <c r="N105" s="14"/>
    </row>
    <row r="106" spans="12:14" x14ac:dyDescent="0.3">
      <c r="L106" s="14"/>
      <c r="M106" s="14"/>
      <c r="N106" s="14"/>
    </row>
    <row r="107" spans="12:14" x14ac:dyDescent="0.3">
      <c r="L107" s="14"/>
      <c r="M107" s="14"/>
      <c r="N107" s="14"/>
    </row>
    <row r="108" spans="12:14" x14ac:dyDescent="0.3">
      <c r="L108" s="14"/>
      <c r="M108" s="14"/>
      <c r="N108" s="14"/>
    </row>
    <row r="109" spans="12:14" x14ac:dyDescent="0.3">
      <c r="L109" s="14"/>
      <c r="M109" s="14"/>
      <c r="N109" s="14"/>
    </row>
    <row r="110" spans="12:14" x14ac:dyDescent="0.3">
      <c r="L110" s="14"/>
      <c r="M110" s="14"/>
      <c r="N110" s="14"/>
    </row>
    <row r="111" spans="12:14" x14ac:dyDescent="0.3">
      <c r="L111" s="14"/>
      <c r="M111" s="14"/>
      <c r="N111" s="14"/>
    </row>
    <row r="112" spans="12:14" x14ac:dyDescent="0.3">
      <c r="L112" s="14"/>
      <c r="M112" s="14"/>
      <c r="N112" s="14"/>
    </row>
    <row r="113" spans="12:14" x14ac:dyDescent="0.3">
      <c r="L113" s="14"/>
      <c r="M113" s="14"/>
      <c r="N113" s="14"/>
    </row>
    <row r="114" spans="12:14" x14ac:dyDescent="0.3">
      <c r="L114" s="14"/>
      <c r="M114" s="14"/>
      <c r="N114" s="14"/>
    </row>
    <row r="115" spans="12:14" x14ac:dyDescent="0.3">
      <c r="L115" s="14"/>
      <c r="M115" s="14"/>
      <c r="N115" s="14"/>
    </row>
    <row r="116" spans="12:14" x14ac:dyDescent="0.3">
      <c r="L116" s="14"/>
      <c r="M116" s="14"/>
      <c r="N116" s="14"/>
    </row>
    <row r="117" spans="12:14" x14ac:dyDescent="0.3">
      <c r="L117" s="14"/>
      <c r="M117" s="14"/>
      <c r="N117" s="14"/>
    </row>
    <row r="118" spans="12:14" x14ac:dyDescent="0.3">
      <c r="L118" s="14"/>
      <c r="M118" s="14"/>
      <c r="N118" s="14"/>
    </row>
    <row r="119" spans="12:14" x14ac:dyDescent="0.3">
      <c r="L119" s="14"/>
      <c r="M119" s="14"/>
      <c r="N119" s="14"/>
    </row>
    <row r="120" spans="12:14" x14ac:dyDescent="0.3">
      <c r="L120" s="14"/>
      <c r="M120" s="14"/>
      <c r="N120" s="14"/>
    </row>
    <row r="121" spans="12:14" x14ac:dyDescent="0.3">
      <c r="L121" s="14"/>
      <c r="M121" s="14"/>
      <c r="N121" s="14"/>
    </row>
    <row r="122" spans="12:14" x14ac:dyDescent="0.3">
      <c r="L122" s="14"/>
      <c r="M122" s="14"/>
      <c r="N122" s="14"/>
    </row>
    <row r="123" spans="12:14" x14ac:dyDescent="0.3">
      <c r="L123" s="14"/>
      <c r="M123" s="14"/>
      <c r="N123" s="14"/>
    </row>
    <row r="124" spans="12:14" x14ac:dyDescent="0.3">
      <c r="L124" s="14"/>
      <c r="M124" s="14"/>
      <c r="N124" s="14"/>
    </row>
    <row r="125" spans="12:14" x14ac:dyDescent="0.3">
      <c r="L125" s="14"/>
      <c r="M125" s="14"/>
      <c r="N125" s="14"/>
    </row>
    <row r="126" spans="12:14" x14ac:dyDescent="0.3">
      <c r="L126" s="14"/>
      <c r="M126" s="14"/>
      <c r="N126" s="14"/>
    </row>
    <row r="127" spans="12:14" x14ac:dyDescent="0.3">
      <c r="L127" s="14"/>
      <c r="M127" s="14"/>
      <c r="N127" s="14"/>
    </row>
    <row r="128" spans="12:14" x14ac:dyDescent="0.3">
      <c r="L128" s="14"/>
      <c r="M128" s="14"/>
      <c r="N128" s="14"/>
    </row>
    <row r="129" spans="12:14" x14ac:dyDescent="0.3">
      <c r="L129" s="14"/>
      <c r="M129" s="14"/>
      <c r="N129" s="14"/>
    </row>
    <row r="130" spans="12:14" x14ac:dyDescent="0.3">
      <c r="L130" s="14"/>
      <c r="M130" s="14"/>
      <c r="N130" s="14"/>
    </row>
    <row r="131" spans="12:14" x14ac:dyDescent="0.3">
      <c r="L131" s="14"/>
      <c r="M131" s="14"/>
      <c r="N131" s="14"/>
    </row>
    <row r="132" spans="12:14" x14ac:dyDescent="0.3">
      <c r="L132" s="14"/>
      <c r="M132" s="14"/>
      <c r="N132" s="14"/>
    </row>
    <row r="133" spans="12:14" x14ac:dyDescent="0.3">
      <c r="L133" s="14"/>
      <c r="M133" s="14"/>
      <c r="N133" s="14"/>
    </row>
    <row r="134" spans="12:14" x14ac:dyDescent="0.3">
      <c r="L134" s="14"/>
      <c r="M134" s="14"/>
      <c r="N134" s="14"/>
    </row>
    <row r="135" spans="12:14" x14ac:dyDescent="0.3">
      <c r="L135" s="14"/>
      <c r="M135" s="14"/>
      <c r="N135" s="14"/>
    </row>
    <row r="136" spans="12:14" x14ac:dyDescent="0.3">
      <c r="L136" s="14"/>
      <c r="M136" s="14"/>
      <c r="N136" s="14"/>
    </row>
    <row r="137" spans="12:14" x14ac:dyDescent="0.3">
      <c r="L137" s="14"/>
      <c r="M137" s="14"/>
      <c r="N137" s="14"/>
    </row>
    <row r="138" spans="12:14" x14ac:dyDescent="0.3">
      <c r="L138" s="14"/>
      <c r="M138" s="14"/>
      <c r="N138" s="14"/>
    </row>
    <row r="139" spans="12:14" x14ac:dyDescent="0.3">
      <c r="L139" s="14"/>
      <c r="M139" s="14"/>
      <c r="N139" s="14"/>
    </row>
    <row r="140" spans="12:14" x14ac:dyDescent="0.3">
      <c r="L140" s="14"/>
      <c r="M140" s="14"/>
      <c r="N140" s="14"/>
    </row>
    <row r="141" spans="12:14" x14ac:dyDescent="0.3">
      <c r="L141" s="14"/>
      <c r="M141" s="14"/>
      <c r="N141" s="14"/>
    </row>
    <row r="142" spans="12:14" x14ac:dyDescent="0.3">
      <c r="L142" s="14"/>
      <c r="M142" s="14"/>
      <c r="N142" s="14"/>
    </row>
    <row r="143" spans="12:14" x14ac:dyDescent="0.3">
      <c r="L143" s="14"/>
      <c r="M143" s="14"/>
      <c r="N143" s="14"/>
    </row>
    <row r="144" spans="12:14" x14ac:dyDescent="0.3">
      <c r="L144" s="14"/>
      <c r="M144" s="14"/>
      <c r="N144" s="14"/>
    </row>
    <row r="145" spans="12:14" x14ac:dyDescent="0.3">
      <c r="L145" s="14"/>
      <c r="M145" s="14"/>
      <c r="N145" s="14"/>
    </row>
    <row r="146" spans="12:14" x14ac:dyDescent="0.3">
      <c r="L146" s="14"/>
      <c r="M146" s="14"/>
      <c r="N146" s="14"/>
    </row>
    <row r="147" spans="12:14" x14ac:dyDescent="0.3">
      <c r="L147" s="14"/>
      <c r="M147" s="14"/>
      <c r="N147" s="14"/>
    </row>
    <row r="148" spans="12:14" x14ac:dyDescent="0.3">
      <c r="L148" s="14"/>
      <c r="M148" s="14"/>
      <c r="N148" s="14"/>
    </row>
    <row r="149" spans="12:14" x14ac:dyDescent="0.3">
      <c r="L149" s="14"/>
      <c r="M149" s="14"/>
      <c r="N149" s="14"/>
    </row>
    <row r="150" spans="12:14" x14ac:dyDescent="0.3">
      <c r="L150" s="14"/>
      <c r="M150" s="14"/>
      <c r="N150" s="14"/>
    </row>
    <row r="151" spans="12:14" x14ac:dyDescent="0.3">
      <c r="L151" s="14"/>
      <c r="M151" s="14"/>
      <c r="N151" s="14"/>
    </row>
    <row r="152" spans="12:14" x14ac:dyDescent="0.3">
      <c r="L152" s="14"/>
      <c r="M152" s="14"/>
      <c r="N152" s="14"/>
    </row>
    <row r="153" spans="12:14" x14ac:dyDescent="0.3">
      <c r="L153" s="14"/>
      <c r="M153" s="14"/>
      <c r="N153" s="14"/>
    </row>
    <row r="154" spans="12:14" x14ac:dyDescent="0.3">
      <c r="L154" s="14"/>
      <c r="M154" s="14"/>
      <c r="N154" s="14"/>
    </row>
    <row r="155" spans="12:14" x14ac:dyDescent="0.3">
      <c r="L155" s="14"/>
      <c r="M155" s="14"/>
      <c r="N155" s="14"/>
    </row>
    <row r="156" spans="12:14" x14ac:dyDescent="0.3">
      <c r="L156" s="14"/>
      <c r="M156" s="14"/>
      <c r="N156" s="14"/>
    </row>
    <row r="157" spans="12:14" x14ac:dyDescent="0.3">
      <c r="L157" s="14"/>
      <c r="M157" s="14"/>
      <c r="N157" s="14"/>
    </row>
    <row r="158" spans="12:14" x14ac:dyDescent="0.3">
      <c r="L158" s="14"/>
      <c r="M158" s="14"/>
      <c r="N158" s="14"/>
    </row>
    <row r="159" spans="12:14" x14ac:dyDescent="0.3">
      <c r="L159" s="14"/>
      <c r="M159" s="14"/>
      <c r="N159" s="14"/>
    </row>
    <row r="160" spans="12:14" x14ac:dyDescent="0.3">
      <c r="L160" s="14"/>
      <c r="M160" s="14"/>
      <c r="N160" s="14"/>
    </row>
    <row r="161" spans="12:14" x14ac:dyDescent="0.3">
      <c r="L161" s="14"/>
      <c r="M161" s="14"/>
      <c r="N161" s="14"/>
    </row>
    <row r="162" spans="12:14" x14ac:dyDescent="0.3">
      <c r="L162" s="14"/>
      <c r="M162" s="14"/>
      <c r="N162" s="14"/>
    </row>
    <row r="163" spans="12:14" x14ac:dyDescent="0.3">
      <c r="L163" s="14"/>
      <c r="M163" s="14"/>
      <c r="N163" s="14"/>
    </row>
    <row r="164" spans="12:14" x14ac:dyDescent="0.3">
      <c r="L164" s="14"/>
      <c r="M164" s="14"/>
      <c r="N164" s="14"/>
    </row>
    <row r="165" spans="12:14" x14ac:dyDescent="0.3">
      <c r="L165" s="14"/>
      <c r="M165" s="14"/>
      <c r="N165" s="14"/>
    </row>
    <row r="166" spans="12:14" x14ac:dyDescent="0.3">
      <c r="L166" s="14"/>
      <c r="M166" s="14"/>
      <c r="N166" s="14"/>
    </row>
    <row r="167" spans="12:14" x14ac:dyDescent="0.3">
      <c r="L167" s="14"/>
      <c r="M167" s="14"/>
      <c r="N167" s="14"/>
    </row>
    <row r="168" spans="12:14" x14ac:dyDescent="0.3">
      <c r="L168" s="14"/>
      <c r="M168" s="14"/>
      <c r="N168" s="14"/>
    </row>
    <row r="169" spans="12:14" x14ac:dyDescent="0.3">
      <c r="L169" s="14"/>
      <c r="M169" s="14"/>
      <c r="N169" s="14"/>
    </row>
    <row r="170" spans="12:14" x14ac:dyDescent="0.3">
      <c r="L170" s="14"/>
      <c r="M170" s="14"/>
      <c r="N170" s="14"/>
    </row>
  </sheetData>
  <mergeCells count="174">
    <mergeCell ref="L165:N165"/>
    <mergeCell ref="L166:N166"/>
    <mergeCell ref="L167:N167"/>
    <mergeCell ref="L168:N168"/>
    <mergeCell ref="L169:N169"/>
    <mergeCell ref="L170:N170"/>
    <mergeCell ref="L159:N159"/>
    <mergeCell ref="L160:N160"/>
    <mergeCell ref="L161:N161"/>
    <mergeCell ref="L162:N162"/>
    <mergeCell ref="L163:N163"/>
    <mergeCell ref="L164:N164"/>
    <mergeCell ref="L153:N153"/>
    <mergeCell ref="L154:N154"/>
    <mergeCell ref="L155:N155"/>
    <mergeCell ref="L156:N156"/>
    <mergeCell ref="L157:N157"/>
    <mergeCell ref="L158:N158"/>
    <mergeCell ref="L147:N147"/>
    <mergeCell ref="L148:N148"/>
    <mergeCell ref="L149:N149"/>
    <mergeCell ref="L150:N150"/>
    <mergeCell ref="L151:N151"/>
    <mergeCell ref="L152:N152"/>
    <mergeCell ref="L141:N141"/>
    <mergeCell ref="L142:N142"/>
    <mergeCell ref="L143:N143"/>
    <mergeCell ref="L144:N144"/>
    <mergeCell ref="L145:N145"/>
    <mergeCell ref="L146:N146"/>
    <mergeCell ref="L135:N135"/>
    <mergeCell ref="L136:N136"/>
    <mergeCell ref="L137:N137"/>
    <mergeCell ref="L138:N138"/>
    <mergeCell ref="L139:N139"/>
    <mergeCell ref="L140:N140"/>
    <mergeCell ref="L129:N129"/>
    <mergeCell ref="L130:N130"/>
    <mergeCell ref="L131:N131"/>
    <mergeCell ref="L132:N132"/>
    <mergeCell ref="L133:N133"/>
    <mergeCell ref="L134:N134"/>
    <mergeCell ref="L123:N123"/>
    <mergeCell ref="L124:N124"/>
    <mergeCell ref="L125:N125"/>
    <mergeCell ref="L126:N126"/>
    <mergeCell ref="L127:N127"/>
    <mergeCell ref="L128:N128"/>
    <mergeCell ref="L117:N117"/>
    <mergeCell ref="L118:N118"/>
    <mergeCell ref="L119:N119"/>
    <mergeCell ref="L120:N120"/>
    <mergeCell ref="L121:N121"/>
    <mergeCell ref="L122:N122"/>
    <mergeCell ref="L111:N111"/>
    <mergeCell ref="L112:N112"/>
    <mergeCell ref="L113:N113"/>
    <mergeCell ref="L114:N114"/>
    <mergeCell ref="L115:N115"/>
    <mergeCell ref="L116:N116"/>
    <mergeCell ref="L105:N105"/>
    <mergeCell ref="L106:N106"/>
    <mergeCell ref="L107:N107"/>
    <mergeCell ref="L108:N108"/>
    <mergeCell ref="L109:N109"/>
    <mergeCell ref="L110:N110"/>
    <mergeCell ref="L99:N99"/>
    <mergeCell ref="L100:N100"/>
    <mergeCell ref="L101:N101"/>
    <mergeCell ref="L102:N102"/>
    <mergeCell ref="L103:N103"/>
    <mergeCell ref="L104:N104"/>
    <mergeCell ref="L93:N93"/>
    <mergeCell ref="L94:N94"/>
    <mergeCell ref="L95:N95"/>
    <mergeCell ref="L96:N96"/>
    <mergeCell ref="L97:N97"/>
    <mergeCell ref="L98:N98"/>
    <mergeCell ref="L87:N87"/>
    <mergeCell ref="L88:N88"/>
    <mergeCell ref="L89:N89"/>
    <mergeCell ref="L90:N90"/>
    <mergeCell ref="L91:N91"/>
    <mergeCell ref="L92:N92"/>
    <mergeCell ref="L81:N81"/>
    <mergeCell ref="L82:N82"/>
    <mergeCell ref="L83:N83"/>
    <mergeCell ref="L84:N84"/>
    <mergeCell ref="L85:N85"/>
    <mergeCell ref="L86:N86"/>
    <mergeCell ref="L75:N75"/>
    <mergeCell ref="L76:N76"/>
    <mergeCell ref="L77:N77"/>
    <mergeCell ref="L78:N78"/>
    <mergeCell ref="L79:N79"/>
    <mergeCell ref="L80:N80"/>
    <mergeCell ref="L69:N69"/>
    <mergeCell ref="L70:N70"/>
    <mergeCell ref="L71:N71"/>
    <mergeCell ref="L72:N72"/>
    <mergeCell ref="L73:N73"/>
    <mergeCell ref="L74:N74"/>
    <mergeCell ref="L63:N63"/>
    <mergeCell ref="L64:N64"/>
    <mergeCell ref="L65:N65"/>
    <mergeCell ref="L66:N66"/>
    <mergeCell ref="L67:N67"/>
    <mergeCell ref="L68:N68"/>
    <mergeCell ref="L57:N57"/>
    <mergeCell ref="L58:N58"/>
    <mergeCell ref="L59:N59"/>
    <mergeCell ref="L60:N60"/>
    <mergeCell ref="L61:N61"/>
    <mergeCell ref="L62:N62"/>
    <mergeCell ref="L51:N51"/>
    <mergeCell ref="L52:N52"/>
    <mergeCell ref="L53:N53"/>
    <mergeCell ref="L54:N54"/>
    <mergeCell ref="L55:N55"/>
    <mergeCell ref="L56:N56"/>
    <mergeCell ref="L45:N45"/>
    <mergeCell ref="L46:N46"/>
    <mergeCell ref="L47:N47"/>
    <mergeCell ref="L48:N48"/>
    <mergeCell ref="L49:N49"/>
    <mergeCell ref="L50:N50"/>
    <mergeCell ref="L39:N39"/>
    <mergeCell ref="L40:N40"/>
    <mergeCell ref="L41:N41"/>
    <mergeCell ref="L42:N42"/>
    <mergeCell ref="L43:N43"/>
    <mergeCell ref="L44:N44"/>
    <mergeCell ref="L33:N33"/>
    <mergeCell ref="L34:N34"/>
    <mergeCell ref="L35:N35"/>
    <mergeCell ref="L36:N36"/>
    <mergeCell ref="L37:N37"/>
    <mergeCell ref="L38:N38"/>
    <mergeCell ref="L27:N27"/>
    <mergeCell ref="L28:N28"/>
    <mergeCell ref="L29:N29"/>
    <mergeCell ref="L30:N30"/>
    <mergeCell ref="L31:N31"/>
    <mergeCell ref="L32:N32"/>
    <mergeCell ref="L21:N21"/>
    <mergeCell ref="L22:N22"/>
    <mergeCell ref="L23:N23"/>
    <mergeCell ref="L24:N24"/>
    <mergeCell ref="L25:N25"/>
    <mergeCell ref="L26:N26"/>
    <mergeCell ref="L15:N15"/>
    <mergeCell ref="L16:N16"/>
    <mergeCell ref="L17:N17"/>
    <mergeCell ref="L18:N18"/>
    <mergeCell ref="L19:N19"/>
    <mergeCell ref="L20:N20"/>
    <mergeCell ref="L12:N12"/>
    <mergeCell ref="L13:N13"/>
    <mergeCell ref="L14:N14"/>
    <mergeCell ref="J3:K3"/>
    <mergeCell ref="L3:N4"/>
    <mergeCell ref="L5:N5"/>
    <mergeCell ref="L6:N6"/>
    <mergeCell ref="L7:N7"/>
    <mergeCell ref="L8:N8"/>
    <mergeCell ref="B3:B4"/>
    <mergeCell ref="C3:C4"/>
    <mergeCell ref="D3:D4"/>
    <mergeCell ref="E3:E4"/>
    <mergeCell ref="F3:G3"/>
    <mergeCell ref="H3:I3"/>
    <mergeCell ref="L9:N9"/>
    <mergeCell ref="L10:N10"/>
    <mergeCell ref="L11:N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D057-3CFE-4B1F-AB6B-2083E65D9310}">
  <dimension ref="A1:N1406"/>
  <sheetViews>
    <sheetView topLeftCell="A390" zoomScale="86" zoomScaleNormal="86" workbookViewId="0">
      <selection activeCell="L186" sqref="L186:N186"/>
    </sheetView>
  </sheetViews>
  <sheetFormatPr defaultColWidth="8.77734375" defaultRowHeight="14.4" x14ac:dyDescent="0.3"/>
  <cols>
    <col min="1" max="1" width="10.109375" customWidth="1"/>
    <col min="5" max="5" width="14.6640625" customWidth="1"/>
    <col min="14" max="14" width="12.33203125" customWidth="1"/>
  </cols>
  <sheetData>
    <row r="1" spans="1:14" x14ac:dyDescent="0.3">
      <c r="A1" s="1" t="s">
        <v>391</v>
      </c>
    </row>
    <row r="3" spans="1:14" x14ac:dyDescent="0.3">
      <c r="A3" s="8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6" t="s">
        <v>6</v>
      </c>
      <c r="G3" s="16"/>
      <c r="H3" s="16" t="s">
        <v>7</v>
      </c>
      <c r="I3" s="16"/>
      <c r="J3" s="16" t="s">
        <v>8</v>
      </c>
      <c r="K3" s="16"/>
      <c r="L3" s="17" t="s">
        <v>9</v>
      </c>
      <c r="M3" s="17"/>
      <c r="N3" s="17"/>
    </row>
    <row r="4" spans="1:14" x14ac:dyDescent="0.3">
      <c r="A4" s="5" t="s">
        <v>10</v>
      </c>
      <c r="B4" s="17"/>
      <c r="C4" s="17"/>
      <c r="D4" s="17"/>
      <c r="E4" s="17"/>
      <c r="F4" s="8" t="s">
        <v>11</v>
      </c>
      <c r="G4" s="8" t="s">
        <v>12</v>
      </c>
      <c r="H4" s="8" t="s">
        <v>13</v>
      </c>
      <c r="I4" s="8" t="s">
        <v>14</v>
      </c>
      <c r="J4" s="8" t="s">
        <v>11</v>
      </c>
      <c r="K4" s="8" t="s">
        <v>12</v>
      </c>
      <c r="L4" s="17"/>
      <c r="M4" s="17"/>
      <c r="N4" s="17"/>
    </row>
    <row r="5" spans="1:14" x14ac:dyDescent="0.3">
      <c r="A5" s="3"/>
      <c r="B5" s="3">
        <v>2020</v>
      </c>
      <c r="C5" s="3">
        <v>8</v>
      </c>
      <c r="D5" s="3">
        <v>14</v>
      </c>
      <c r="E5" s="3" t="s">
        <v>16</v>
      </c>
      <c r="F5" s="3">
        <v>1.1000000000000001</v>
      </c>
      <c r="G5" s="3"/>
      <c r="H5" s="3"/>
      <c r="I5" s="3"/>
      <c r="J5" s="3"/>
      <c r="K5" s="3"/>
      <c r="L5" s="14" t="s">
        <v>222</v>
      </c>
      <c r="M5" s="14"/>
      <c r="N5" s="14"/>
    </row>
    <row r="6" spans="1:14" x14ac:dyDescent="0.3">
      <c r="A6" s="3"/>
      <c r="B6" s="3">
        <v>2020</v>
      </c>
      <c r="C6" s="3">
        <v>8</v>
      </c>
      <c r="D6" s="3">
        <v>15</v>
      </c>
      <c r="E6" s="3" t="s">
        <v>16</v>
      </c>
      <c r="F6" s="3">
        <v>0.8</v>
      </c>
      <c r="G6" s="3"/>
      <c r="H6" s="3"/>
      <c r="I6" s="3"/>
      <c r="J6" s="3"/>
      <c r="K6" s="3"/>
      <c r="L6" s="14" t="s">
        <v>54</v>
      </c>
      <c r="M6" s="14"/>
      <c r="N6" s="14"/>
    </row>
    <row r="7" spans="1:14" x14ac:dyDescent="0.3">
      <c r="A7" s="3"/>
      <c r="B7" s="3">
        <v>2020</v>
      </c>
      <c r="C7" s="3">
        <v>8</v>
      </c>
      <c r="D7" s="3">
        <v>22</v>
      </c>
      <c r="E7" s="3" t="s">
        <v>16</v>
      </c>
      <c r="F7" s="3">
        <v>1.3</v>
      </c>
      <c r="G7" s="3"/>
      <c r="H7" s="3"/>
      <c r="I7" s="3"/>
      <c r="J7" s="3"/>
      <c r="K7" s="3"/>
      <c r="L7" s="14" t="s">
        <v>54</v>
      </c>
      <c r="M7" s="14"/>
      <c r="N7" s="14"/>
    </row>
    <row r="8" spans="1:14" x14ac:dyDescent="0.3">
      <c r="A8" s="3"/>
      <c r="B8" s="3">
        <v>2020</v>
      </c>
      <c r="C8" s="3">
        <v>8</v>
      </c>
      <c r="D8" s="3">
        <v>30</v>
      </c>
      <c r="E8" s="3" t="s">
        <v>16</v>
      </c>
      <c r="F8" s="3">
        <v>1.2</v>
      </c>
      <c r="G8" s="3"/>
      <c r="H8" s="3"/>
      <c r="I8" s="3"/>
      <c r="J8" s="3"/>
      <c r="K8" s="3"/>
      <c r="L8" s="14" t="s">
        <v>54</v>
      </c>
      <c r="M8" s="14"/>
      <c r="N8" s="14"/>
    </row>
    <row r="9" spans="1:14" x14ac:dyDescent="0.3">
      <c r="A9" s="3"/>
      <c r="B9" s="3">
        <v>2020</v>
      </c>
      <c r="C9" s="3">
        <v>8</v>
      </c>
      <c r="D9" s="3">
        <v>30</v>
      </c>
      <c r="E9" s="3" t="s">
        <v>16</v>
      </c>
      <c r="F9" s="3"/>
      <c r="G9" s="3">
        <v>0.6</v>
      </c>
      <c r="H9" s="3"/>
      <c r="I9" s="3"/>
      <c r="J9" s="3"/>
      <c r="K9" s="3"/>
      <c r="L9" s="14" t="s">
        <v>54</v>
      </c>
      <c r="M9" s="14"/>
      <c r="N9" s="14"/>
    </row>
    <row r="10" spans="1:14" x14ac:dyDescent="0.3">
      <c r="A10" s="3"/>
      <c r="B10" s="3">
        <v>2020</v>
      </c>
      <c r="C10" s="3">
        <v>9</v>
      </c>
      <c r="D10" s="3">
        <v>3</v>
      </c>
      <c r="E10" s="3" t="s">
        <v>16</v>
      </c>
      <c r="F10" s="3"/>
      <c r="G10" s="3">
        <v>0.9</v>
      </c>
      <c r="H10" s="3"/>
      <c r="I10" s="3"/>
      <c r="J10" s="3"/>
      <c r="K10" s="3"/>
      <c r="L10" s="14" t="s">
        <v>54</v>
      </c>
      <c r="M10" s="14"/>
      <c r="N10" s="14"/>
    </row>
    <row r="11" spans="1:14" x14ac:dyDescent="0.3">
      <c r="A11" s="3"/>
      <c r="B11" s="3">
        <v>2020</v>
      </c>
      <c r="C11" s="3">
        <v>9</v>
      </c>
      <c r="D11" s="3">
        <v>5</v>
      </c>
      <c r="E11" s="3" t="s">
        <v>16</v>
      </c>
      <c r="F11" s="3">
        <v>1.2</v>
      </c>
      <c r="G11" s="3"/>
      <c r="H11" s="3"/>
      <c r="I11" s="3"/>
      <c r="J11" s="3"/>
      <c r="K11" s="3"/>
      <c r="L11" s="14" t="s">
        <v>392</v>
      </c>
      <c r="M11" s="14"/>
      <c r="N11" s="14"/>
    </row>
    <row r="12" spans="1:14" x14ac:dyDescent="0.3">
      <c r="A12" s="3"/>
      <c r="B12" s="3">
        <v>2020</v>
      </c>
      <c r="C12" s="3">
        <v>9</v>
      </c>
      <c r="D12" s="3">
        <v>11</v>
      </c>
      <c r="E12" s="3" t="s">
        <v>16</v>
      </c>
      <c r="F12" s="3">
        <v>1.8</v>
      </c>
      <c r="G12" s="3"/>
      <c r="H12" s="3"/>
      <c r="I12" s="3"/>
      <c r="J12" s="3"/>
      <c r="K12" s="3"/>
      <c r="L12" s="14" t="s">
        <v>392</v>
      </c>
      <c r="M12" s="14"/>
      <c r="N12" s="14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14"/>
      <c r="M13" s="14"/>
      <c r="N13" s="14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14"/>
      <c r="M14" s="14"/>
      <c r="N14" s="14"/>
    </row>
    <row r="15" spans="1:14" x14ac:dyDescent="0.3">
      <c r="A15" s="8" t="s">
        <v>48</v>
      </c>
      <c r="B15" s="17" t="s">
        <v>2</v>
      </c>
      <c r="C15" s="17" t="s">
        <v>3</v>
      </c>
      <c r="D15" s="17" t="s">
        <v>4</v>
      </c>
      <c r="E15" s="17" t="s">
        <v>5</v>
      </c>
      <c r="F15" s="16" t="s">
        <v>6</v>
      </c>
      <c r="G15" s="16"/>
      <c r="H15" s="16" t="s">
        <v>7</v>
      </c>
      <c r="I15" s="16"/>
      <c r="J15" s="16" t="s">
        <v>8</v>
      </c>
      <c r="K15" s="16"/>
      <c r="L15" s="17" t="s">
        <v>9</v>
      </c>
      <c r="M15" s="17"/>
      <c r="N15" s="17"/>
    </row>
    <row r="16" spans="1:14" x14ac:dyDescent="0.3">
      <c r="A16" s="5" t="s">
        <v>10</v>
      </c>
      <c r="B16" s="17"/>
      <c r="C16" s="17"/>
      <c r="D16" s="17"/>
      <c r="E16" s="17"/>
      <c r="F16" s="8" t="s">
        <v>11</v>
      </c>
      <c r="G16" s="8" t="s">
        <v>12</v>
      </c>
      <c r="H16" s="8" t="s">
        <v>13</v>
      </c>
      <c r="I16" s="8" t="s">
        <v>14</v>
      </c>
      <c r="J16" s="8" t="s">
        <v>11</v>
      </c>
      <c r="K16" s="8" t="s">
        <v>12</v>
      </c>
      <c r="L16" s="17"/>
      <c r="M16" s="17"/>
      <c r="N16" s="17"/>
    </row>
    <row r="17" spans="1:14" x14ac:dyDescent="0.3">
      <c r="A17" s="3"/>
      <c r="B17" s="3">
        <v>2018</v>
      </c>
      <c r="C17" s="3">
        <v>9</v>
      </c>
      <c r="D17" s="3">
        <v>13</v>
      </c>
      <c r="E17" s="3" t="s">
        <v>16</v>
      </c>
      <c r="F17" s="3">
        <v>1</v>
      </c>
      <c r="G17" s="3"/>
      <c r="H17" s="3"/>
      <c r="I17" s="3"/>
      <c r="J17" s="3"/>
      <c r="K17" s="3"/>
      <c r="L17" s="14" t="s">
        <v>393</v>
      </c>
      <c r="M17" s="14"/>
      <c r="N17" s="14"/>
    </row>
    <row r="18" spans="1:14" x14ac:dyDescent="0.3">
      <c r="A18" s="3"/>
      <c r="B18" s="3">
        <v>2019</v>
      </c>
      <c r="C18" s="3">
        <v>4</v>
      </c>
      <c r="D18" s="3">
        <v>7</v>
      </c>
      <c r="E18" s="3" t="s">
        <v>16</v>
      </c>
      <c r="F18" s="3">
        <v>0.9</v>
      </c>
      <c r="G18" s="3"/>
      <c r="H18" s="3"/>
      <c r="I18" s="3"/>
      <c r="J18" s="3"/>
      <c r="K18" s="3"/>
      <c r="L18" s="14" t="s">
        <v>238</v>
      </c>
      <c r="M18" s="14"/>
      <c r="N18" s="14"/>
    </row>
    <row r="19" spans="1:14" x14ac:dyDescent="0.3">
      <c r="A19" s="3"/>
      <c r="B19" s="3">
        <v>2019</v>
      </c>
      <c r="C19" s="3">
        <v>4</v>
      </c>
      <c r="D19" s="3">
        <v>28</v>
      </c>
      <c r="E19" s="3" t="s">
        <v>16</v>
      </c>
      <c r="F19" s="3">
        <v>1.1000000000000001</v>
      </c>
      <c r="G19" s="3"/>
      <c r="H19" s="3"/>
      <c r="I19" s="3"/>
      <c r="J19" s="3"/>
      <c r="K19" s="3"/>
      <c r="L19" s="14" t="s">
        <v>311</v>
      </c>
      <c r="M19" s="14"/>
      <c r="N19" s="14"/>
    </row>
    <row r="20" spans="1:14" x14ac:dyDescent="0.3">
      <c r="A20" s="3"/>
      <c r="B20" s="3">
        <v>2019</v>
      </c>
      <c r="C20" s="3">
        <v>5</v>
      </c>
      <c r="D20" s="3">
        <v>20</v>
      </c>
      <c r="E20" s="3" t="s">
        <v>16</v>
      </c>
      <c r="F20" s="3">
        <v>1.1000000000000001</v>
      </c>
      <c r="G20" s="3"/>
      <c r="H20" s="3"/>
      <c r="I20" s="3"/>
      <c r="J20" s="3"/>
      <c r="K20" s="3"/>
      <c r="L20" s="14" t="s">
        <v>181</v>
      </c>
      <c r="M20" s="14"/>
      <c r="N20" s="14"/>
    </row>
    <row r="21" spans="1:14" x14ac:dyDescent="0.3">
      <c r="A21" s="3"/>
      <c r="B21" s="3">
        <v>2019</v>
      </c>
      <c r="C21" s="3">
        <v>5</v>
      </c>
      <c r="D21" s="3">
        <v>24</v>
      </c>
      <c r="E21" s="3" t="s">
        <v>16</v>
      </c>
      <c r="F21" s="3">
        <v>1.2</v>
      </c>
      <c r="G21" s="3"/>
      <c r="H21" s="3"/>
      <c r="I21" s="3"/>
      <c r="J21" s="3"/>
      <c r="K21" s="3"/>
      <c r="L21" s="14" t="s">
        <v>277</v>
      </c>
      <c r="M21" s="14"/>
      <c r="N21" s="14"/>
    </row>
    <row r="22" spans="1:14" x14ac:dyDescent="0.3">
      <c r="A22" s="3"/>
      <c r="B22" s="3">
        <v>2019</v>
      </c>
      <c r="C22" s="3">
        <v>5</v>
      </c>
      <c r="D22" s="3">
        <v>26</v>
      </c>
      <c r="E22" s="3" t="s">
        <v>16</v>
      </c>
      <c r="F22" s="3">
        <v>1.2</v>
      </c>
      <c r="G22" s="3"/>
      <c r="H22" s="3"/>
      <c r="I22" s="3"/>
      <c r="J22" s="3"/>
      <c r="K22" s="3"/>
      <c r="L22" s="14" t="s">
        <v>277</v>
      </c>
      <c r="M22" s="14"/>
      <c r="N22" s="14"/>
    </row>
    <row r="23" spans="1:14" x14ac:dyDescent="0.3">
      <c r="A23" s="3"/>
      <c r="B23" s="3">
        <v>2019</v>
      </c>
      <c r="C23" s="3">
        <v>6</v>
      </c>
      <c r="D23" s="3">
        <v>2</v>
      </c>
      <c r="E23" s="3" t="s">
        <v>16</v>
      </c>
      <c r="F23" s="3">
        <v>1.5</v>
      </c>
      <c r="G23" s="3"/>
      <c r="H23" s="3"/>
      <c r="I23" s="3"/>
      <c r="J23" s="3"/>
      <c r="K23" s="3"/>
      <c r="L23" s="14" t="s">
        <v>223</v>
      </c>
      <c r="M23" s="14"/>
      <c r="N23" s="14"/>
    </row>
    <row r="24" spans="1:14" x14ac:dyDescent="0.3">
      <c r="A24" s="3"/>
      <c r="B24" s="3">
        <v>2019</v>
      </c>
      <c r="C24" s="3">
        <v>6</v>
      </c>
      <c r="D24" s="3">
        <v>14</v>
      </c>
      <c r="E24" s="3" t="s">
        <v>16</v>
      </c>
      <c r="F24" s="3">
        <v>1.4</v>
      </c>
      <c r="G24" s="3"/>
      <c r="H24" s="3">
        <v>1.1000000000000001</v>
      </c>
      <c r="I24" s="3"/>
      <c r="J24" s="3"/>
      <c r="K24" s="3"/>
      <c r="L24" s="14" t="s">
        <v>132</v>
      </c>
      <c r="M24" s="14"/>
      <c r="N24" s="14"/>
    </row>
    <row r="25" spans="1:14" x14ac:dyDescent="0.3">
      <c r="A25" s="3"/>
      <c r="B25" s="3">
        <v>2019</v>
      </c>
      <c r="C25" s="3">
        <v>6</v>
      </c>
      <c r="D25" s="3">
        <v>28</v>
      </c>
      <c r="E25" s="3" t="s">
        <v>16</v>
      </c>
      <c r="F25" s="3">
        <v>1.5</v>
      </c>
      <c r="G25" s="3"/>
      <c r="H25" s="3"/>
      <c r="I25" s="3"/>
      <c r="J25" s="3"/>
      <c r="K25" s="3"/>
      <c r="L25" s="14" t="s">
        <v>405</v>
      </c>
      <c r="M25" s="14"/>
      <c r="N25" s="14"/>
    </row>
    <row r="26" spans="1:14" x14ac:dyDescent="0.3">
      <c r="A26" s="3"/>
      <c r="B26" s="3">
        <v>2019</v>
      </c>
      <c r="C26" s="3">
        <v>6</v>
      </c>
      <c r="D26" s="3">
        <v>29</v>
      </c>
      <c r="E26" s="3" t="s">
        <v>16</v>
      </c>
      <c r="F26" s="3">
        <v>1.3</v>
      </c>
      <c r="G26" s="3"/>
      <c r="H26" s="3"/>
      <c r="I26" s="3"/>
      <c r="J26" s="3"/>
      <c r="K26" s="3"/>
      <c r="L26" s="14" t="s">
        <v>394</v>
      </c>
      <c r="M26" s="14"/>
      <c r="N26" s="14"/>
    </row>
    <row r="27" spans="1:14" x14ac:dyDescent="0.3">
      <c r="A27" s="3"/>
      <c r="B27" s="3">
        <v>2019</v>
      </c>
      <c r="C27" s="3">
        <v>7</v>
      </c>
      <c r="D27" s="3">
        <v>7</v>
      </c>
      <c r="E27" s="3" t="s">
        <v>16</v>
      </c>
      <c r="F27" s="3">
        <v>1.3</v>
      </c>
      <c r="G27" s="3"/>
      <c r="H27" s="3"/>
      <c r="I27" s="3"/>
      <c r="J27" s="3"/>
      <c r="K27" s="3"/>
      <c r="L27" s="14" t="s">
        <v>170</v>
      </c>
      <c r="M27" s="14"/>
      <c r="N27" s="14"/>
    </row>
    <row r="28" spans="1:14" x14ac:dyDescent="0.3">
      <c r="A28" s="3"/>
      <c r="B28" s="3">
        <v>2019</v>
      </c>
      <c r="C28" s="3">
        <v>7</v>
      </c>
      <c r="D28" s="3">
        <v>19</v>
      </c>
      <c r="E28" s="3" t="s">
        <v>42</v>
      </c>
      <c r="F28" s="3"/>
      <c r="G28" s="3"/>
      <c r="H28" s="3"/>
      <c r="I28" s="3">
        <v>1</v>
      </c>
      <c r="J28" s="3"/>
      <c r="K28" s="3"/>
      <c r="L28" s="14" t="s">
        <v>275</v>
      </c>
      <c r="M28" s="14"/>
      <c r="N28" s="14"/>
    </row>
    <row r="29" spans="1:14" x14ac:dyDescent="0.3">
      <c r="A29" s="3"/>
      <c r="B29" s="3">
        <v>2019</v>
      </c>
      <c r="C29" s="3">
        <v>7</v>
      </c>
      <c r="D29" s="3">
        <v>21</v>
      </c>
      <c r="E29" s="3" t="s">
        <v>16</v>
      </c>
      <c r="F29" s="3">
        <v>1.2</v>
      </c>
      <c r="G29" s="3"/>
      <c r="H29" s="3"/>
      <c r="I29" s="3"/>
      <c r="J29" s="3"/>
      <c r="K29" s="3"/>
      <c r="L29" s="14" t="s">
        <v>54</v>
      </c>
      <c r="M29" s="14"/>
      <c r="N29" s="14"/>
    </row>
    <row r="30" spans="1:14" x14ac:dyDescent="0.3">
      <c r="A30" s="3"/>
      <c r="B30" s="3">
        <v>2019</v>
      </c>
      <c r="C30" s="3">
        <v>7</v>
      </c>
      <c r="D30" s="3">
        <v>26</v>
      </c>
      <c r="E30" s="3" t="s">
        <v>16</v>
      </c>
      <c r="F30" s="3">
        <v>1.1000000000000001</v>
      </c>
      <c r="G30" s="3"/>
      <c r="H30" s="3"/>
      <c r="I30" s="3"/>
      <c r="J30" s="3"/>
      <c r="K30" s="3"/>
      <c r="L30" s="14" t="s">
        <v>54</v>
      </c>
      <c r="M30" s="14"/>
      <c r="N30" s="14"/>
    </row>
    <row r="31" spans="1:14" x14ac:dyDescent="0.3">
      <c r="A31" s="3"/>
      <c r="B31" s="3">
        <v>2019</v>
      </c>
      <c r="C31" s="3">
        <v>8</v>
      </c>
      <c r="D31" s="3">
        <v>2</v>
      </c>
      <c r="E31" s="3" t="s">
        <v>16</v>
      </c>
      <c r="F31" s="3">
        <v>1.3</v>
      </c>
      <c r="G31" s="3"/>
      <c r="H31" s="3"/>
      <c r="I31" s="3"/>
      <c r="J31" s="3"/>
      <c r="K31" s="3"/>
      <c r="L31" s="14" t="s">
        <v>54</v>
      </c>
      <c r="M31" s="14"/>
      <c r="N31" s="14"/>
    </row>
    <row r="32" spans="1:14" x14ac:dyDescent="0.3">
      <c r="A32" s="3"/>
      <c r="B32" s="3">
        <v>2019</v>
      </c>
      <c r="C32" s="3">
        <v>8</v>
      </c>
      <c r="D32" s="3">
        <v>5</v>
      </c>
      <c r="E32" s="3" t="s">
        <v>16</v>
      </c>
      <c r="F32" s="3">
        <v>1.1000000000000001</v>
      </c>
      <c r="G32" s="3"/>
      <c r="H32" s="3"/>
      <c r="I32" s="3"/>
      <c r="J32" s="3"/>
      <c r="K32" s="3"/>
      <c r="L32" s="14" t="s">
        <v>395</v>
      </c>
      <c r="M32" s="14"/>
      <c r="N32" s="14"/>
    </row>
    <row r="33" spans="1:14" x14ac:dyDescent="0.3">
      <c r="A33" s="3"/>
      <c r="B33" s="3">
        <v>2019</v>
      </c>
      <c r="C33" s="3">
        <v>8</v>
      </c>
      <c r="D33" s="3">
        <v>6</v>
      </c>
      <c r="E33" s="3" t="s">
        <v>16</v>
      </c>
      <c r="F33" s="3">
        <v>1.4</v>
      </c>
      <c r="G33" s="3"/>
      <c r="H33" s="3"/>
      <c r="I33" s="3"/>
      <c r="J33" s="3"/>
      <c r="K33" s="3"/>
      <c r="L33" s="14" t="s">
        <v>54</v>
      </c>
      <c r="M33" s="14"/>
      <c r="N33" s="14"/>
    </row>
    <row r="34" spans="1:14" x14ac:dyDescent="0.3">
      <c r="A34" s="3"/>
      <c r="B34" s="3">
        <v>2019</v>
      </c>
      <c r="C34" s="3">
        <v>8</v>
      </c>
      <c r="D34" s="3">
        <v>7</v>
      </c>
      <c r="E34" s="3" t="s">
        <v>16</v>
      </c>
      <c r="F34" s="3">
        <v>1.3</v>
      </c>
      <c r="G34" s="3"/>
      <c r="H34" s="3"/>
      <c r="I34" s="3"/>
      <c r="J34" s="3"/>
      <c r="K34" s="3"/>
      <c r="L34" s="14" t="s">
        <v>54</v>
      </c>
      <c r="M34" s="14"/>
      <c r="N34" s="14"/>
    </row>
    <row r="35" spans="1:14" x14ac:dyDescent="0.3">
      <c r="A35" s="3"/>
      <c r="B35" s="3">
        <v>2019</v>
      </c>
      <c r="C35" s="3">
        <v>8</v>
      </c>
      <c r="D35" s="3">
        <v>26</v>
      </c>
      <c r="E35" s="3" t="s">
        <v>16</v>
      </c>
      <c r="F35" s="3">
        <v>1.2</v>
      </c>
      <c r="G35" s="3"/>
      <c r="H35" s="3"/>
      <c r="I35" s="3"/>
      <c r="J35" s="3"/>
      <c r="K35" s="3"/>
      <c r="L35" s="14" t="s">
        <v>359</v>
      </c>
      <c r="M35" s="14"/>
      <c r="N35" s="14"/>
    </row>
    <row r="36" spans="1:14" x14ac:dyDescent="0.3">
      <c r="A36" s="3"/>
      <c r="B36" s="3">
        <v>2019</v>
      </c>
      <c r="C36" s="3">
        <v>8</v>
      </c>
      <c r="D36" s="3">
        <v>30</v>
      </c>
      <c r="E36" s="3" t="s">
        <v>16</v>
      </c>
      <c r="F36" s="3">
        <v>1.2</v>
      </c>
      <c r="G36" s="3"/>
      <c r="H36" s="3"/>
      <c r="I36" s="3"/>
      <c r="J36" s="3"/>
      <c r="K36" s="3"/>
      <c r="L36" s="14" t="s">
        <v>29</v>
      </c>
      <c r="M36" s="14"/>
      <c r="N36" s="14"/>
    </row>
    <row r="37" spans="1:14" x14ac:dyDescent="0.3">
      <c r="A37" s="3"/>
      <c r="B37" s="3">
        <v>2019</v>
      </c>
      <c r="C37" s="3">
        <v>8</v>
      </c>
      <c r="D37" s="3">
        <v>31</v>
      </c>
      <c r="E37" s="3" t="s">
        <v>16</v>
      </c>
      <c r="F37" s="3">
        <v>1.4</v>
      </c>
      <c r="G37" s="3"/>
      <c r="H37" s="3"/>
      <c r="I37" s="3"/>
      <c r="J37" s="3"/>
      <c r="K37" s="3"/>
      <c r="L37" s="14" t="s">
        <v>54</v>
      </c>
      <c r="M37" s="14"/>
      <c r="N37" s="14"/>
    </row>
    <row r="38" spans="1:14" x14ac:dyDescent="0.3">
      <c r="A38" s="3"/>
      <c r="B38" s="3">
        <v>2019</v>
      </c>
      <c r="C38" s="3">
        <v>9</v>
      </c>
      <c r="D38" s="3">
        <v>8</v>
      </c>
      <c r="E38" s="3" t="s">
        <v>16</v>
      </c>
      <c r="F38" s="3">
        <v>1.3</v>
      </c>
      <c r="G38" s="3"/>
      <c r="H38" s="3"/>
      <c r="I38" s="3"/>
      <c r="J38" s="3">
        <v>0.7</v>
      </c>
      <c r="K38" s="3"/>
      <c r="L38" s="14" t="s">
        <v>341</v>
      </c>
      <c r="M38" s="14"/>
      <c r="N38" s="14"/>
    </row>
    <row r="39" spans="1:14" x14ac:dyDescent="0.3">
      <c r="A39" s="3"/>
      <c r="B39" s="3">
        <v>2019</v>
      </c>
      <c r="C39" s="3">
        <v>9</v>
      </c>
      <c r="D39" s="3">
        <v>13</v>
      </c>
      <c r="E39" s="3" t="s">
        <v>42</v>
      </c>
      <c r="F39" s="3"/>
      <c r="G39" s="3"/>
      <c r="H39" s="3"/>
      <c r="I39" s="3">
        <v>1</v>
      </c>
      <c r="J39" s="3"/>
      <c r="K39" s="3"/>
      <c r="L39" s="14" t="s">
        <v>231</v>
      </c>
      <c r="M39" s="14"/>
      <c r="N39" s="14"/>
    </row>
    <row r="40" spans="1:14" x14ac:dyDescent="0.3">
      <c r="A40" s="3"/>
      <c r="B40" s="3">
        <v>2019</v>
      </c>
      <c r="C40" s="3">
        <v>9</v>
      </c>
      <c r="D40" s="3">
        <v>14</v>
      </c>
      <c r="E40" s="3" t="s">
        <v>16</v>
      </c>
      <c r="F40" s="3">
        <v>1.1000000000000001</v>
      </c>
      <c r="G40" s="3"/>
      <c r="H40" s="3"/>
      <c r="I40" s="3"/>
      <c r="J40" s="3"/>
      <c r="K40" s="3"/>
      <c r="L40" s="14" t="s">
        <v>188</v>
      </c>
      <c r="M40" s="14"/>
      <c r="N40" s="14"/>
    </row>
    <row r="41" spans="1:14" x14ac:dyDescent="0.3">
      <c r="A41" s="3"/>
      <c r="B41" s="3">
        <v>2019</v>
      </c>
      <c r="C41" s="3">
        <v>9</v>
      </c>
      <c r="D41" s="3">
        <v>21</v>
      </c>
      <c r="E41" s="3" t="s">
        <v>16</v>
      </c>
      <c r="F41" s="3">
        <v>1.1000000000000001</v>
      </c>
      <c r="G41" s="3"/>
      <c r="H41" s="3"/>
      <c r="I41" s="3"/>
      <c r="J41" s="3"/>
      <c r="K41" s="3"/>
      <c r="L41" s="14" t="s">
        <v>54</v>
      </c>
      <c r="M41" s="14"/>
      <c r="N41" s="14"/>
    </row>
    <row r="42" spans="1:14" x14ac:dyDescent="0.3">
      <c r="A42" s="3"/>
      <c r="B42" s="3">
        <v>2019</v>
      </c>
      <c r="C42" s="3">
        <v>9</v>
      </c>
      <c r="D42" s="3">
        <v>22</v>
      </c>
      <c r="E42" s="3" t="s">
        <v>16</v>
      </c>
      <c r="F42" s="3">
        <v>1</v>
      </c>
      <c r="G42" s="3"/>
      <c r="H42" s="3"/>
      <c r="I42" s="3"/>
      <c r="J42" s="3"/>
      <c r="K42" s="3"/>
      <c r="L42" s="14" t="s">
        <v>54</v>
      </c>
      <c r="M42" s="14"/>
      <c r="N42" s="14"/>
    </row>
    <row r="43" spans="1:14" x14ac:dyDescent="0.3">
      <c r="A43" s="3"/>
      <c r="B43" s="3">
        <v>2019</v>
      </c>
      <c r="C43" s="3">
        <v>10</v>
      </c>
      <c r="D43" s="3">
        <v>5</v>
      </c>
      <c r="E43" s="3" t="s">
        <v>16</v>
      </c>
      <c r="F43" s="3">
        <v>1.3</v>
      </c>
      <c r="G43" s="3"/>
      <c r="H43" s="3"/>
      <c r="I43" s="3"/>
      <c r="J43" s="3"/>
      <c r="K43" s="3"/>
      <c r="L43" s="14" t="s">
        <v>54</v>
      </c>
      <c r="M43" s="14"/>
      <c r="N43" s="14"/>
    </row>
    <row r="44" spans="1:14" x14ac:dyDescent="0.3">
      <c r="A44" s="3"/>
      <c r="B44" s="3">
        <v>2019</v>
      </c>
      <c r="C44" s="3">
        <v>10</v>
      </c>
      <c r="D44" s="3">
        <v>19</v>
      </c>
      <c r="E44" s="3" t="s">
        <v>16</v>
      </c>
      <c r="F44" s="3">
        <v>1.2</v>
      </c>
      <c r="G44" s="3"/>
      <c r="H44" s="3"/>
      <c r="I44" s="3"/>
      <c r="J44" s="3"/>
      <c r="K44" s="3"/>
      <c r="L44" s="14" t="s">
        <v>54</v>
      </c>
      <c r="M44" s="14"/>
      <c r="N44" s="14"/>
    </row>
    <row r="45" spans="1:14" x14ac:dyDescent="0.3">
      <c r="A45" s="3"/>
      <c r="B45" s="3">
        <v>2019</v>
      </c>
      <c r="C45" s="3">
        <v>10</v>
      </c>
      <c r="D45" s="3">
        <v>20</v>
      </c>
      <c r="E45" s="3" t="s">
        <v>16</v>
      </c>
      <c r="F45" s="3">
        <v>1.3</v>
      </c>
      <c r="G45" s="3"/>
      <c r="H45" s="3"/>
      <c r="I45" s="3"/>
      <c r="J45" s="3"/>
      <c r="K45" s="3"/>
      <c r="L45" s="14" t="s">
        <v>54</v>
      </c>
      <c r="M45" s="14"/>
      <c r="N45" s="14"/>
    </row>
    <row r="46" spans="1:14" x14ac:dyDescent="0.3">
      <c r="A46" s="3"/>
      <c r="B46" s="3">
        <v>2019</v>
      </c>
      <c r="C46" s="3">
        <v>10</v>
      </c>
      <c r="D46" s="3">
        <v>26</v>
      </c>
      <c r="E46" s="3" t="s">
        <v>16</v>
      </c>
      <c r="F46" s="3">
        <v>1.3</v>
      </c>
      <c r="G46" s="3"/>
      <c r="H46" s="3"/>
      <c r="I46" s="3"/>
      <c r="J46" s="3"/>
      <c r="K46" s="3"/>
      <c r="L46" s="14" t="s">
        <v>54</v>
      </c>
      <c r="M46" s="14"/>
      <c r="N46" s="14"/>
    </row>
    <row r="47" spans="1:14" x14ac:dyDescent="0.3">
      <c r="A47" s="3"/>
      <c r="B47" s="3">
        <v>2019</v>
      </c>
      <c r="C47" s="3">
        <v>11</v>
      </c>
      <c r="D47" s="3">
        <v>3</v>
      </c>
      <c r="E47" s="3" t="s">
        <v>16</v>
      </c>
      <c r="F47" s="3">
        <v>1</v>
      </c>
      <c r="G47" s="3"/>
      <c r="H47" s="3"/>
      <c r="I47" s="3"/>
      <c r="J47" s="3"/>
      <c r="K47" s="3"/>
      <c r="L47" s="14" t="s">
        <v>54</v>
      </c>
      <c r="M47" s="14"/>
      <c r="N47" s="14"/>
    </row>
    <row r="48" spans="1:14" x14ac:dyDescent="0.3">
      <c r="A48" s="3"/>
      <c r="B48" s="3">
        <v>2019</v>
      </c>
      <c r="C48" s="3">
        <v>11</v>
      </c>
      <c r="D48" s="3">
        <v>7</v>
      </c>
      <c r="E48" s="3" t="s">
        <v>16</v>
      </c>
      <c r="F48" s="3">
        <v>1.2</v>
      </c>
      <c r="G48" s="3"/>
      <c r="H48" s="3"/>
      <c r="I48" s="3"/>
      <c r="J48" s="3"/>
      <c r="K48" s="3"/>
      <c r="L48" s="14" t="s">
        <v>54</v>
      </c>
      <c r="M48" s="14"/>
      <c r="N48" s="14"/>
    </row>
    <row r="49" spans="1:14" x14ac:dyDescent="0.3">
      <c r="A49" s="3"/>
      <c r="B49" s="3">
        <v>2019</v>
      </c>
      <c r="C49" s="3">
        <v>11</v>
      </c>
      <c r="D49" s="3">
        <v>9</v>
      </c>
      <c r="E49" s="3" t="s">
        <v>16</v>
      </c>
      <c r="F49" s="3">
        <v>1.3</v>
      </c>
      <c r="G49" s="3"/>
      <c r="H49" s="3"/>
      <c r="I49" s="3"/>
      <c r="J49" s="3"/>
      <c r="K49" s="3"/>
      <c r="L49" s="14" t="s">
        <v>54</v>
      </c>
      <c r="M49" s="14"/>
      <c r="N49" s="14"/>
    </row>
    <row r="50" spans="1:14" x14ac:dyDescent="0.3">
      <c r="A50" s="3"/>
      <c r="B50" s="3">
        <v>2019</v>
      </c>
      <c r="C50" s="3">
        <v>11</v>
      </c>
      <c r="D50" s="3">
        <v>16</v>
      </c>
      <c r="E50" s="3" t="s">
        <v>16</v>
      </c>
      <c r="F50" s="3">
        <v>1.7</v>
      </c>
      <c r="G50" s="3"/>
      <c r="H50" s="3"/>
      <c r="I50" s="3"/>
      <c r="J50" s="3"/>
      <c r="K50" s="3"/>
      <c r="L50" s="14" t="s">
        <v>396</v>
      </c>
      <c r="M50" s="14"/>
      <c r="N50" s="14"/>
    </row>
    <row r="51" spans="1:14" x14ac:dyDescent="0.3">
      <c r="A51" s="3"/>
      <c r="B51" s="3">
        <v>2019</v>
      </c>
      <c r="C51" s="3">
        <v>1</v>
      </c>
      <c r="D51" s="3">
        <v>17</v>
      </c>
      <c r="E51" s="3" t="s">
        <v>16</v>
      </c>
      <c r="F51" s="3">
        <v>1.2</v>
      </c>
      <c r="G51" s="3"/>
      <c r="H51" s="3"/>
      <c r="I51" s="3"/>
      <c r="J51" s="3"/>
      <c r="K51" s="3"/>
      <c r="L51" s="14" t="s">
        <v>54</v>
      </c>
      <c r="M51" s="14"/>
      <c r="N51" s="14"/>
    </row>
    <row r="52" spans="1:14" x14ac:dyDescent="0.3">
      <c r="A52" s="3"/>
      <c r="B52" s="3">
        <v>2019</v>
      </c>
      <c r="C52" s="3">
        <v>111</v>
      </c>
      <c r="D52" s="3">
        <v>17</v>
      </c>
      <c r="E52" s="3" t="s">
        <v>16</v>
      </c>
      <c r="F52" s="3"/>
      <c r="G52" s="3">
        <v>0.2</v>
      </c>
      <c r="H52" s="3"/>
      <c r="I52" s="3"/>
      <c r="J52" s="3"/>
      <c r="K52" s="3"/>
      <c r="L52" s="14" t="s">
        <v>113</v>
      </c>
      <c r="M52" s="14"/>
      <c r="N52" s="14"/>
    </row>
    <row r="53" spans="1:14" x14ac:dyDescent="0.3">
      <c r="A53" s="3"/>
      <c r="B53" s="3">
        <v>2019</v>
      </c>
      <c r="C53" s="3">
        <v>11</v>
      </c>
      <c r="D53" s="3">
        <v>23</v>
      </c>
      <c r="E53" s="3" t="s">
        <v>16</v>
      </c>
      <c r="F53" s="3">
        <v>1.1000000000000001</v>
      </c>
      <c r="G53" s="3"/>
      <c r="H53" s="3"/>
      <c r="I53" s="3"/>
      <c r="J53" s="3"/>
      <c r="K53" s="3"/>
      <c r="L53" s="14" t="s">
        <v>54</v>
      </c>
      <c r="M53" s="14"/>
      <c r="N53" s="14"/>
    </row>
    <row r="54" spans="1:14" x14ac:dyDescent="0.3">
      <c r="A54" s="3"/>
      <c r="B54" s="3">
        <v>2019</v>
      </c>
      <c r="C54" s="3">
        <v>11</v>
      </c>
      <c r="D54" s="3">
        <v>23</v>
      </c>
      <c r="E54" s="3" t="s">
        <v>16</v>
      </c>
      <c r="F54" s="3"/>
      <c r="G54" s="3">
        <v>0.3</v>
      </c>
      <c r="H54" s="3"/>
      <c r="I54" s="3"/>
      <c r="J54" s="3"/>
      <c r="K54" s="3"/>
      <c r="L54" s="14" t="s">
        <v>54</v>
      </c>
      <c r="M54" s="14"/>
      <c r="N54" s="14"/>
    </row>
    <row r="55" spans="1:14" x14ac:dyDescent="0.3">
      <c r="A55" s="3"/>
      <c r="B55" s="3">
        <v>2019</v>
      </c>
      <c r="C55" s="3">
        <v>12</v>
      </c>
      <c r="D55" s="3">
        <v>1</v>
      </c>
      <c r="E55" s="3" t="s">
        <v>42</v>
      </c>
      <c r="F55" s="3"/>
      <c r="G55" s="3"/>
      <c r="H55" s="3"/>
      <c r="I55" s="3">
        <v>1</v>
      </c>
      <c r="J55" s="3"/>
      <c r="K55" s="3"/>
      <c r="L55" s="14" t="s">
        <v>206</v>
      </c>
      <c r="M55" s="14"/>
      <c r="N55" s="14"/>
    </row>
    <row r="56" spans="1:14" x14ac:dyDescent="0.3">
      <c r="A56" s="3"/>
      <c r="B56" s="3">
        <v>2019</v>
      </c>
      <c r="C56" s="3">
        <v>12</v>
      </c>
      <c r="D56" s="3">
        <v>7</v>
      </c>
      <c r="E56" s="3" t="s">
        <v>16</v>
      </c>
      <c r="F56" s="3">
        <v>0.6</v>
      </c>
      <c r="G56" s="3"/>
      <c r="H56" s="3"/>
      <c r="I56" s="3"/>
      <c r="J56" s="3"/>
      <c r="K56" s="3"/>
      <c r="L56" s="14" t="s">
        <v>188</v>
      </c>
      <c r="M56" s="14"/>
      <c r="N56" s="14"/>
    </row>
    <row r="57" spans="1:14" x14ac:dyDescent="0.3">
      <c r="A57" s="3"/>
      <c r="B57" s="3">
        <v>2019</v>
      </c>
      <c r="C57" s="3">
        <v>12</v>
      </c>
      <c r="D57" s="3">
        <v>7</v>
      </c>
      <c r="E57" s="3" t="s">
        <v>16</v>
      </c>
      <c r="F57" s="3"/>
      <c r="G57" s="3">
        <v>0.5</v>
      </c>
      <c r="H57" s="3"/>
      <c r="I57" s="3"/>
      <c r="J57" s="3"/>
      <c r="K57" s="3"/>
      <c r="L57" s="14" t="s">
        <v>54</v>
      </c>
      <c r="M57" s="14"/>
      <c r="N57" s="14"/>
    </row>
    <row r="58" spans="1:14" x14ac:dyDescent="0.3">
      <c r="A58" s="3"/>
      <c r="B58" s="3">
        <v>2019</v>
      </c>
      <c r="C58" s="3">
        <v>12</v>
      </c>
      <c r="D58" s="3">
        <v>22</v>
      </c>
      <c r="E58" s="3" t="s">
        <v>16</v>
      </c>
      <c r="F58" s="3">
        <v>0.6</v>
      </c>
      <c r="G58" s="3"/>
      <c r="H58" s="3"/>
      <c r="I58" s="3"/>
      <c r="J58" s="3"/>
      <c r="K58" s="3"/>
      <c r="L58" s="14" t="s">
        <v>54</v>
      </c>
      <c r="M58" s="14"/>
      <c r="N58" s="14"/>
    </row>
    <row r="59" spans="1:14" x14ac:dyDescent="0.3">
      <c r="A59" s="3"/>
      <c r="B59" s="3">
        <v>2019</v>
      </c>
      <c r="C59" s="3">
        <v>12</v>
      </c>
      <c r="D59" s="3">
        <v>22</v>
      </c>
      <c r="E59" s="3" t="s">
        <v>16</v>
      </c>
      <c r="F59" s="3"/>
      <c r="G59" s="3">
        <v>0.6</v>
      </c>
      <c r="H59" s="3"/>
      <c r="I59" s="3"/>
      <c r="J59" s="3"/>
      <c r="K59" s="3"/>
      <c r="L59" s="14" t="s">
        <v>54</v>
      </c>
      <c r="M59" s="14"/>
      <c r="N59" s="14"/>
    </row>
    <row r="60" spans="1:14" x14ac:dyDescent="0.3">
      <c r="A60" s="3"/>
      <c r="B60" s="3">
        <v>2019</v>
      </c>
      <c r="C60" s="3">
        <v>12</v>
      </c>
      <c r="D60" s="3">
        <v>23</v>
      </c>
      <c r="E60" s="3" t="s">
        <v>16</v>
      </c>
      <c r="F60" s="3"/>
      <c r="G60" s="3">
        <v>0.9</v>
      </c>
      <c r="H60" s="3"/>
      <c r="I60" s="3"/>
      <c r="J60" s="3"/>
      <c r="K60" s="3"/>
      <c r="L60" s="14" t="s">
        <v>54</v>
      </c>
      <c r="M60" s="14"/>
      <c r="N60" s="14"/>
    </row>
    <row r="61" spans="1:14" x14ac:dyDescent="0.3">
      <c r="A61" s="3"/>
      <c r="B61" s="3">
        <v>2019</v>
      </c>
      <c r="C61" s="3">
        <v>12</v>
      </c>
      <c r="D61" s="3">
        <v>29</v>
      </c>
      <c r="E61" s="3" t="s">
        <v>16</v>
      </c>
      <c r="F61" s="3">
        <v>0.5</v>
      </c>
      <c r="G61" s="3"/>
      <c r="H61" s="3"/>
      <c r="I61" s="3"/>
      <c r="J61" s="3"/>
      <c r="K61" s="3"/>
      <c r="L61" s="14" t="s">
        <v>54</v>
      </c>
      <c r="M61" s="14"/>
      <c r="N61" s="14"/>
    </row>
    <row r="62" spans="1:14" x14ac:dyDescent="0.3">
      <c r="A62" s="3"/>
      <c r="B62" s="3">
        <v>2020</v>
      </c>
      <c r="C62" s="3">
        <v>1</v>
      </c>
      <c r="D62" s="3">
        <v>19</v>
      </c>
      <c r="E62" s="3" t="s">
        <v>16</v>
      </c>
      <c r="F62" s="3">
        <v>0.7</v>
      </c>
      <c r="G62" s="3"/>
      <c r="H62" s="3"/>
      <c r="I62" s="3"/>
      <c r="J62" s="3"/>
      <c r="K62" s="3"/>
      <c r="L62" s="14" t="s">
        <v>54</v>
      </c>
      <c r="M62" s="14"/>
      <c r="N62" s="14"/>
    </row>
    <row r="63" spans="1:14" x14ac:dyDescent="0.3">
      <c r="A63" s="3"/>
      <c r="B63" s="3">
        <v>2020</v>
      </c>
      <c r="C63" s="3">
        <v>2</v>
      </c>
      <c r="D63" s="3">
        <v>8</v>
      </c>
      <c r="E63" s="3" t="s">
        <v>16</v>
      </c>
      <c r="F63" s="3">
        <v>0.9</v>
      </c>
      <c r="G63" s="3"/>
      <c r="H63" s="3"/>
      <c r="I63" s="3"/>
      <c r="J63" s="3"/>
      <c r="K63" s="3"/>
      <c r="L63" s="14" t="s">
        <v>54</v>
      </c>
      <c r="M63" s="14"/>
      <c r="N63" s="14"/>
    </row>
    <row r="64" spans="1:14" x14ac:dyDescent="0.3">
      <c r="A64" s="3"/>
      <c r="B64" s="3">
        <v>2020</v>
      </c>
      <c r="C64" s="3">
        <v>2</v>
      </c>
      <c r="D64" s="3">
        <v>8</v>
      </c>
      <c r="E64" s="3" t="s">
        <v>16</v>
      </c>
      <c r="F64" s="3"/>
      <c r="G64" s="3">
        <v>0.5</v>
      </c>
      <c r="H64" s="3"/>
      <c r="I64" s="3"/>
      <c r="J64" s="3"/>
      <c r="K64" s="3"/>
      <c r="L64" s="14" t="s">
        <v>54</v>
      </c>
      <c r="M64" s="14"/>
      <c r="N64" s="14"/>
    </row>
    <row r="65" spans="1:14" x14ac:dyDescent="0.3">
      <c r="A65" s="3"/>
      <c r="B65" s="3">
        <v>2020</v>
      </c>
      <c r="C65" s="3">
        <v>2</v>
      </c>
      <c r="D65" s="3">
        <v>15</v>
      </c>
      <c r="E65" s="3" t="s">
        <v>16</v>
      </c>
      <c r="F65" s="3">
        <v>1.2</v>
      </c>
      <c r="G65" s="3"/>
      <c r="H65" s="3"/>
      <c r="I65" s="3"/>
      <c r="J65" s="3"/>
      <c r="K65" s="3"/>
      <c r="L65" s="14" t="s">
        <v>198</v>
      </c>
      <c r="M65" s="14"/>
      <c r="N65" s="14"/>
    </row>
    <row r="66" spans="1:14" x14ac:dyDescent="0.3">
      <c r="A66" s="3"/>
      <c r="B66" s="3">
        <v>2020</v>
      </c>
      <c r="C66" s="3">
        <v>2</v>
      </c>
      <c r="D66" s="3">
        <v>8</v>
      </c>
      <c r="E66" s="3" t="s">
        <v>16</v>
      </c>
      <c r="F66" s="3">
        <v>1.1000000000000001</v>
      </c>
      <c r="G66" s="3"/>
      <c r="H66" s="3"/>
      <c r="I66" s="3"/>
      <c r="J66" s="3"/>
      <c r="K66" s="3"/>
      <c r="L66" s="14" t="s">
        <v>54</v>
      </c>
      <c r="M66" s="14"/>
      <c r="N66" s="14"/>
    </row>
    <row r="67" spans="1:14" x14ac:dyDescent="0.3">
      <c r="A67" s="3"/>
      <c r="B67" s="3">
        <v>2020</v>
      </c>
      <c r="C67" s="3">
        <v>3</v>
      </c>
      <c r="D67" s="3">
        <v>20</v>
      </c>
      <c r="E67" s="3" t="s">
        <v>16</v>
      </c>
      <c r="F67" s="3">
        <v>1.1000000000000001</v>
      </c>
      <c r="G67" s="3"/>
      <c r="H67" s="3"/>
      <c r="I67" s="3"/>
      <c r="J67" s="3"/>
      <c r="K67" s="3"/>
      <c r="L67" s="14" t="s">
        <v>397</v>
      </c>
      <c r="M67" s="14"/>
      <c r="N67" s="14"/>
    </row>
    <row r="68" spans="1:14" x14ac:dyDescent="0.3">
      <c r="A68" s="3"/>
      <c r="B68" s="3">
        <v>2020</v>
      </c>
      <c r="C68" s="3">
        <v>6</v>
      </c>
      <c r="D68" s="3">
        <v>21</v>
      </c>
      <c r="E68" s="3" t="s">
        <v>16</v>
      </c>
      <c r="F68" s="3">
        <v>0.8</v>
      </c>
      <c r="G68" s="3"/>
      <c r="H68" s="3"/>
      <c r="I68" s="3"/>
      <c r="J68" s="3"/>
      <c r="K68" s="3"/>
      <c r="L68" s="14" t="s">
        <v>92</v>
      </c>
      <c r="M68" s="14"/>
      <c r="N68" s="14"/>
    </row>
    <row r="69" spans="1:14" x14ac:dyDescent="0.3">
      <c r="A69" s="3"/>
      <c r="B69" s="3">
        <v>2020</v>
      </c>
      <c r="C69" s="3">
        <v>6</v>
      </c>
      <c r="D69" s="3">
        <v>21</v>
      </c>
      <c r="E69" s="3" t="s">
        <v>16</v>
      </c>
      <c r="F69" s="3"/>
      <c r="G69" s="3">
        <v>0.6</v>
      </c>
      <c r="H69" s="3"/>
      <c r="I69" s="3"/>
      <c r="J69" s="3"/>
      <c r="K69" s="3"/>
      <c r="L69" s="14" t="s">
        <v>54</v>
      </c>
      <c r="M69" s="14"/>
      <c r="N69" s="14"/>
    </row>
    <row r="70" spans="1:14" x14ac:dyDescent="0.3">
      <c r="A70" s="3"/>
      <c r="B70" s="3">
        <v>2020</v>
      </c>
      <c r="C70" s="3">
        <v>6</v>
      </c>
      <c r="D70" s="3">
        <v>26</v>
      </c>
      <c r="E70" s="3" t="s">
        <v>16</v>
      </c>
      <c r="F70" s="3">
        <v>1.1000000000000001</v>
      </c>
      <c r="G70" s="3"/>
      <c r="H70" s="3"/>
      <c r="I70" s="3"/>
      <c r="J70" s="3"/>
      <c r="K70" s="3"/>
      <c r="L70" s="14" t="s">
        <v>54</v>
      </c>
      <c r="M70" s="14"/>
      <c r="N70" s="14"/>
    </row>
    <row r="71" spans="1:14" x14ac:dyDescent="0.3">
      <c r="A71" s="3"/>
      <c r="B71" s="3">
        <v>2020</v>
      </c>
      <c r="C71" s="3">
        <v>6</v>
      </c>
      <c r="D71" s="3">
        <v>28</v>
      </c>
      <c r="E71" s="3" t="s">
        <v>16</v>
      </c>
      <c r="F71" s="3"/>
      <c r="G71" s="3">
        <v>1.1000000000000001</v>
      </c>
      <c r="H71" s="3"/>
      <c r="I71" s="3"/>
      <c r="J71" s="3"/>
      <c r="K71" s="3"/>
      <c r="L71" s="14" t="s">
        <v>54</v>
      </c>
      <c r="M71" s="14"/>
      <c r="N71" s="14"/>
    </row>
    <row r="72" spans="1:14" x14ac:dyDescent="0.3">
      <c r="A72" s="3"/>
      <c r="B72" s="3">
        <v>2020</v>
      </c>
      <c r="C72" s="3">
        <v>6</v>
      </c>
      <c r="D72" s="3">
        <v>29</v>
      </c>
      <c r="E72" s="3" t="s">
        <v>16</v>
      </c>
      <c r="F72" s="3">
        <v>1.4</v>
      </c>
      <c r="G72" s="3"/>
      <c r="H72" s="3"/>
      <c r="I72" s="3"/>
      <c r="J72" s="3"/>
      <c r="K72" s="3"/>
      <c r="L72" s="14" t="s">
        <v>54</v>
      </c>
      <c r="M72" s="14"/>
      <c r="N72" s="14"/>
    </row>
    <row r="73" spans="1:14" x14ac:dyDescent="0.3">
      <c r="A73" s="3"/>
      <c r="B73" s="3">
        <v>2020</v>
      </c>
      <c r="C73" s="3">
        <v>7</v>
      </c>
      <c r="D73" s="3">
        <v>1</v>
      </c>
      <c r="E73" s="3" t="s">
        <v>16</v>
      </c>
      <c r="F73" s="3">
        <v>0.8</v>
      </c>
      <c r="G73" s="3"/>
      <c r="H73" s="3"/>
      <c r="I73" s="3"/>
      <c r="J73" s="3">
        <v>0.8</v>
      </c>
      <c r="K73" s="3"/>
      <c r="L73" s="14" t="s">
        <v>119</v>
      </c>
      <c r="M73" s="14"/>
      <c r="N73" s="14"/>
    </row>
    <row r="74" spans="1:14" x14ac:dyDescent="0.3">
      <c r="A74" s="3"/>
      <c r="B74" s="3">
        <v>2020</v>
      </c>
      <c r="C74" s="3">
        <v>7</v>
      </c>
      <c r="D74" s="3">
        <v>1</v>
      </c>
      <c r="E74" s="3" t="s">
        <v>16</v>
      </c>
      <c r="F74" s="3"/>
      <c r="G74" s="3">
        <v>0.8</v>
      </c>
      <c r="H74" s="3"/>
      <c r="I74" s="3"/>
      <c r="J74" s="3"/>
      <c r="K74" s="3"/>
      <c r="L74" s="14" t="s">
        <v>54</v>
      </c>
      <c r="M74" s="14"/>
      <c r="N74" s="14"/>
    </row>
    <row r="75" spans="1:14" x14ac:dyDescent="0.3">
      <c r="A75" s="3"/>
      <c r="B75" s="3">
        <v>2020</v>
      </c>
      <c r="C75" s="3">
        <v>7</v>
      </c>
      <c r="D75" s="3">
        <v>1</v>
      </c>
      <c r="E75" s="3" t="s">
        <v>16</v>
      </c>
      <c r="F75" s="3">
        <v>0.4</v>
      </c>
      <c r="G75" s="3"/>
      <c r="H75" s="3"/>
      <c r="I75" s="3"/>
      <c r="J75" s="3">
        <v>0.4</v>
      </c>
      <c r="K75" s="3"/>
      <c r="L75" s="14" t="s">
        <v>119</v>
      </c>
      <c r="M75" s="14"/>
      <c r="N75" s="14"/>
    </row>
    <row r="76" spans="1:14" x14ac:dyDescent="0.3">
      <c r="A76" s="3"/>
      <c r="B76" s="3">
        <v>2020</v>
      </c>
      <c r="C76" s="3">
        <v>7</v>
      </c>
      <c r="D76" s="3">
        <v>1</v>
      </c>
      <c r="E76" s="3" t="s">
        <v>16</v>
      </c>
      <c r="F76" s="3">
        <v>1.3</v>
      </c>
      <c r="G76" s="3"/>
      <c r="H76" s="3"/>
      <c r="I76" s="3"/>
      <c r="J76" s="3"/>
      <c r="K76" s="3"/>
      <c r="L76" s="14" t="s">
        <v>210</v>
      </c>
      <c r="M76" s="14"/>
      <c r="N76" s="14"/>
    </row>
    <row r="77" spans="1:14" x14ac:dyDescent="0.3">
      <c r="A77" s="3"/>
      <c r="B77" s="3">
        <v>2020</v>
      </c>
      <c r="C77" s="3">
        <v>7</v>
      </c>
      <c r="D77" s="3">
        <v>4</v>
      </c>
      <c r="E77" s="3" t="s">
        <v>16</v>
      </c>
      <c r="F77" s="3"/>
      <c r="G77" s="3">
        <v>1</v>
      </c>
      <c r="H77" s="3"/>
      <c r="I77" s="3"/>
      <c r="J77" s="3"/>
      <c r="K77" s="3"/>
      <c r="L77" s="14" t="s">
        <v>398</v>
      </c>
      <c r="M77" s="14"/>
      <c r="N77" s="14"/>
    </row>
    <row r="78" spans="1:14" x14ac:dyDescent="0.3">
      <c r="A78" s="3"/>
      <c r="B78" s="3">
        <v>2020</v>
      </c>
      <c r="C78" s="3">
        <v>7</v>
      </c>
      <c r="D78" s="3">
        <v>5</v>
      </c>
      <c r="E78" s="3" t="s">
        <v>16</v>
      </c>
      <c r="F78" s="3">
        <v>1.5</v>
      </c>
      <c r="G78" s="3"/>
      <c r="H78" s="3"/>
      <c r="I78" s="3"/>
      <c r="J78" s="3"/>
      <c r="K78" s="3"/>
      <c r="L78" s="14" t="s">
        <v>210</v>
      </c>
      <c r="M78" s="14"/>
      <c r="N78" s="14"/>
    </row>
    <row r="79" spans="1:14" x14ac:dyDescent="0.3">
      <c r="A79" s="3"/>
      <c r="B79" s="3">
        <v>2020</v>
      </c>
      <c r="C79" s="3">
        <v>7</v>
      </c>
      <c r="D79" s="3">
        <v>9</v>
      </c>
      <c r="E79" s="3" t="s">
        <v>16</v>
      </c>
      <c r="F79" s="3"/>
      <c r="G79" s="3">
        <v>0.8</v>
      </c>
      <c r="H79" s="3"/>
      <c r="I79" s="3"/>
      <c r="J79" s="3"/>
      <c r="K79" s="3"/>
      <c r="L79" s="14" t="s">
        <v>116</v>
      </c>
      <c r="M79" s="14"/>
      <c r="N79" s="14"/>
    </row>
    <row r="80" spans="1:14" x14ac:dyDescent="0.3">
      <c r="A80" s="3"/>
      <c r="B80" s="3">
        <v>2020</v>
      </c>
      <c r="C80" s="3">
        <v>7</v>
      </c>
      <c r="D80" s="3">
        <v>12</v>
      </c>
      <c r="E80" s="3" t="s">
        <v>16</v>
      </c>
      <c r="F80" s="3"/>
      <c r="G80" s="3">
        <v>1.1000000000000001</v>
      </c>
      <c r="H80" s="3"/>
      <c r="I80" s="3"/>
      <c r="J80" s="3"/>
      <c r="K80" s="3"/>
      <c r="L80" s="14" t="s">
        <v>54</v>
      </c>
      <c r="M80" s="14"/>
      <c r="N80" s="14"/>
    </row>
    <row r="81" spans="1:14" x14ac:dyDescent="0.3">
      <c r="A81" s="3"/>
      <c r="B81" s="3">
        <v>2020</v>
      </c>
      <c r="C81" s="3">
        <v>7</v>
      </c>
      <c r="D81" s="3">
        <v>23</v>
      </c>
      <c r="E81" s="3" t="s">
        <v>16</v>
      </c>
      <c r="F81" s="3">
        <v>1.3</v>
      </c>
      <c r="G81" s="3"/>
      <c r="H81" s="3"/>
      <c r="I81" s="3"/>
      <c r="J81" s="3"/>
      <c r="K81" s="3"/>
      <c r="L81" s="14" t="s">
        <v>392</v>
      </c>
      <c r="M81" s="14"/>
      <c r="N81" s="14"/>
    </row>
    <row r="82" spans="1:14" x14ac:dyDescent="0.3">
      <c r="A82" s="3"/>
      <c r="B82" s="3">
        <v>2020</v>
      </c>
      <c r="C82" s="3">
        <v>7</v>
      </c>
      <c r="D82" s="3">
        <v>25</v>
      </c>
      <c r="E82" s="3" t="s">
        <v>16</v>
      </c>
      <c r="F82" s="3"/>
      <c r="G82" s="3">
        <v>1.3</v>
      </c>
      <c r="H82" s="3"/>
      <c r="I82" s="3"/>
      <c r="J82" s="3"/>
      <c r="K82" s="3"/>
      <c r="L82" s="14" t="s">
        <v>296</v>
      </c>
      <c r="M82" s="14"/>
      <c r="N82" s="14"/>
    </row>
    <row r="83" spans="1:14" x14ac:dyDescent="0.3">
      <c r="A83" s="3"/>
      <c r="B83" s="3">
        <v>2020</v>
      </c>
      <c r="C83" s="3">
        <v>7</v>
      </c>
      <c r="D83" s="3">
        <v>26</v>
      </c>
      <c r="E83" s="3" t="s">
        <v>16</v>
      </c>
      <c r="F83" s="3">
        <v>1.3</v>
      </c>
      <c r="G83" s="3"/>
      <c r="H83" s="3"/>
      <c r="I83" s="3"/>
      <c r="J83" s="3"/>
      <c r="K83" s="3"/>
      <c r="L83" s="14" t="s">
        <v>321</v>
      </c>
      <c r="M83" s="14"/>
      <c r="N83" s="14"/>
    </row>
    <row r="84" spans="1:14" x14ac:dyDescent="0.3">
      <c r="A84" s="3"/>
      <c r="B84" s="3">
        <v>2020</v>
      </c>
      <c r="C84" s="3">
        <v>8</v>
      </c>
      <c r="D84" s="3">
        <v>1</v>
      </c>
      <c r="E84" s="3" t="s">
        <v>16</v>
      </c>
      <c r="F84" s="3"/>
      <c r="G84" s="3">
        <v>1.2</v>
      </c>
      <c r="H84" s="3"/>
      <c r="I84" s="3"/>
      <c r="J84" s="3"/>
      <c r="K84" s="3"/>
      <c r="L84" s="14" t="s">
        <v>199</v>
      </c>
      <c r="M84" s="14"/>
      <c r="N84" s="14"/>
    </row>
    <row r="85" spans="1:14" x14ac:dyDescent="0.3">
      <c r="A85" s="3"/>
      <c r="B85" s="3">
        <v>2020</v>
      </c>
      <c r="C85" s="3">
        <v>8</v>
      </c>
      <c r="D85" s="3">
        <v>5</v>
      </c>
      <c r="E85" s="3" t="s">
        <v>16</v>
      </c>
      <c r="F85" s="3"/>
      <c r="G85" s="3">
        <v>1</v>
      </c>
      <c r="H85" s="3"/>
      <c r="I85" s="3"/>
      <c r="J85" s="3"/>
      <c r="K85" s="3"/>
      <c r="L85" s="14" t="s">
        <v>116</v>
      </c>
      <c r="M85" s="14"/>
      <c r="N85" s="14"/>
    </row>
    <row r="86" spans="1:14" x14ac:dyDescent="0.3">
      <c r="A86" s="3"/>
      <c r="B86" s="3">
        <v>2020</v>
      </c>
      <c r="C86" s="3">
        <v>8</v>
      </c>
      <c r="D86" s="3">
        <v>6</v>
      </c>
      <c r="E86" s="3" t="s">
        <v>16</v>
      </c>
      <c r="F86" s="3">
        <v>1.2</v>
      </c>
      <c r="G86" s="3"/>
      <c r="H86" s="3"/>
      <c r="I86" s="3"/>
      <c r="J86" s="3">
        <v>1.2</v>
      </c>
      <c r="K86" s="3"/>
      <c r="L86" s="14" t="s">
        <v>296</v>
      </c>
      <c r="M86" s="14"/>
      <c r="N86" s="14"/>
    </row>
    <row r="87" spans="1:14" x14ac:dyDescent="0.3">
      <c r="A87" s="3"/>
      <c r="B87" s="3">
        <v>2020</v>
      </c>
      <c r="C87" s="3">
        <v>8</v>
      </c>
      <c r="D87" s="3">
        <v>8</v>
      </c>
      <c r="E87" s="3" t="s">
        <v>16</v>
      </c>
      <c r="F87" s="3">
        <v>1.2</v>
      </c>
      <c r="G87" s="3"/>
      <c r="H87" s="3"/>
      <c r="I87" s="3"/>
      <c r="J87" s="3">
        <v>1.2</v>
      </c>
      <c r="K87" s="3"/>
      <c r="L87" s="14" t="s">
        <v>119</v>
      </c>
      <c r="M87" s="14"/>
      <c r="N87" s="14"/>
    </row>
    <row r="88" spans="1:14" x14ac:dyDescent="0.3">
      <c r="A88" s="3"/>
      <c r="B88" s="3">
        <v>2020</v>
      </c>
      <c r="C88" s="3">
        <v>8</v>
      </c>
      <c r="D88" s="3">
        <v>8</v>
      </c>
      <c r="E88" s="3" t="s">
        <v>16</v>
      </c>
      <c r="F88" s="3">
        <v>0.8</v>
      </c>
      <c r="G88" s="3"/>
      <c r="H88" s="3"/>
      <c r="I88" s="3"/>
      <c r="J88" s="3">
        <v>0.8</v>
      </c>
      <c r="K88" s="3"/>
      <c r="L88" s="14" t="s">
        <v>119</v>
      </c>
      <c r="M88" s="14"/>
      <c r="N88" s="14"/>
    </row>
    <row r="89" spans="1:14" x14ac:dyDescent="0.3">
      <c r="A89" s="3"/>
      <c r="B89" s="3">
        <v>2020</v>
      </c>
      <c r="C89" s="3">
        <v>8</v>
      </c>
      <c r="D89" s="3">
        <v>8</v>
      </c>
      <c r="E89" s="3" t="s">
        <v>16</v>
      </c>
      <c r="F89" s="3">
        <v>1</v>
      </c>
      <c r="G89" s="3"/>
      <c r="H89" s="3"/>
      <c r="I89" s="3"/>
      <c r="J89" s="3">
        <v>1</v>
      </c>
      <c r="K89" s="3"/>
      <c r="L89" s="14" t="s">
        <v>119</v>
      </c>
      <c r="M89" s="14"/>
      <c r="N89" s="14"/>
    </row>
    <row r="90" spans="1:14" x14ac:dyDescent="0.3">
      <c r="A90" s="3"/>
      <c r="B90" s="3">
        <v>2020</v>
      </c>
      <c r="C90" s="3">
        <v>8</v>
      </c>
      <c r="D90" s="3">
        <v>3</v>
      </c>
      <c r="E90" s="3" t="s">
        <v>16</v>
      </c>
      <c r="F90" s="3">
        <v>1.2</v>
      </c>
      <c r="G90" s="3"/>
      <c r="H90" s="3"/>
      <c r="I90" s="3"/>
      <c r="J90" s="3"/>
      <c r="K90" s="3"/>
      <c r="L90" s="14" t="s">
        <v>399</v>
      </c>
      <c r="M90" s="14"/>
      <c r="N90" s="14"/>
    </row>
    <row r="91" spans="1:14" x14ac:dyDescent="0.3">
      <c r="A91" s="3"/>
      <c r="B91" s="3">
        <v>2020</v>
      </c>
      <c r="C91" s="3">
        <v>8</v>
      </c>
      <c r="D91" s="3">
        <v>15</v>
      </c>
      <c r="E91" s="3" t="s">
        <v>16</v>
      </c>
      <c r="F91" s="3"/>
      <c r="G91" s="3">
        <v>1.2</v>
      </c>
      <c r="H91" s="3"/>
      <c r="I91" s="3"/>
      <c r="J91" s="3"/>
      <c r="K91" s="3">
        <v>1.2</v>
      </c>
      <c r="L91" s="14" t="s">
        <v>119</v>
      </c>
      <c r="M91" s="14"/>
      <c r="N91" s="14"/>
    </row>
    <row r="92" spans="1:14" x14ac:dyDescent="0.3">
      <c r="A92" s="3"/>
      <c r="B92" s="3">
        <v>2020</v>
      </c>
      <c r="C92" s="3">
        <v>8</v>
      </c>
      <c r="D92" s="3">
        <v>19</v>
      </c>
      <c r="E92" s="3" t="s">
        <v>16</v>
      </c>
      <c r="F92" s="3"/>
      <c r="G92" s="3">
        <v>1.2</v>
      </c>
      <c r="H92" s="3"/>
      <c r="I92" s="3"/>
      <c r="J92" s="3"/>
      <c r="K92" s="3">
        <v>1.2</v>
      </c>
      <c r="L92" s="14" t="s">
        <v>54</v>
      </c>
      <c r="M92" s="14"/>
      <c r="N92" s="14"/>
    </row>
    <row r="93" spans="1:14" x14ac:dyDescent="0.3">
      <c r="A93" s="3"/>
      <c r="B93" s="3">
        <v>2020</v>
      </c>
      <c r="C93" s="3">
        <v>8</v>
      </c>
      <c r="D93" s="3">
        <v>19</v>
      </c>
      <c r="E93" s="3" t="s">
        <v>16</v>
      </c>
      <c r="F93" s="3"/>
      <c r="G93" s="3">
        <v>0.8</v>
      </c>
      <c r="H93" s="3"/>
      <c r="I93" s="3"/>
      <c r="J93" s="3"/>
      <c r="K93" s="3">
        <v>0.8</v>
      </c>
      <c r="L93" s="14" t="s">
        <v>119</v>
      </c>
      <c r="M93" s="14"/>
      <c r="N93" s="14"/>
    </row>
    <row r="94" spans="1:14" x14ac:dyDescent="0.3">
      <c r="A94" s="3"/>
      <c r="B94" s="3">
        <v>2020</v>
      </c>
      <c r="C94" s="3">
        <v>8</v>
      </c>
      <c r="D94" s="3">
        <v>19</v>
      </c>
      <c r="E94" s="3" t="s">
        <v>16</v>
      </c>
      <c r="F94" s="3"/>
      <c r="G94" s="3">
        <v>1</v>
      </c>
      <c r="H94" s="3"/>
      <c r="I94" s="3"/>
      <c r="J94" s="3"/>
      <c r="K94" s="3">
        <v>1</v>
      </c>
      <c r="L94" s="14" t="s">
        <v>119</v>
      </c>
      <c r="M94" s="14"/>
      <c r="N94" s="14"/>
    </row>
    <row r="95" spans="1:14" x14ac:dyDescent="0.3">
      <c r="A95" s="3"/>
      <c r="B95" s="3">
        <v>2020</v>
      </c>
      <c r="C95" s="3">
        <v>8</v>
      </c>
      <c r="D95" s="3">
        <v>21</v>
      </c>
      <c r="E95" s="3" t="s">
        <v>16</v>
      </c>
      <c r="F95" s="3">
        <v>1</v>
      </c>
      <c r="G95" s="3"/>
      <c r="H95" s="3"/>
      <c r="I95" s="3"/>
      <c r="J95" s="3"/>
      <c r="K95" s="3"/>
      <c r="L95" s="14" t="s">
        <v>54</v>
      </c>
      <c r="M95" s="14"/>
      <c r="N95" s="14"/>
    </row>
    <row r="96" spans="1:14" x14ac:dyDescent="0.3">
      <c r="A96" s="3"/>
      <c r="B96" s="3">
        <v>2020</v>
      </c>
      <c r="C96" s="3">
        <v>8</v>
      </c>
      <c r="D96" s="3">
        <v>21</v>
      </c>
      <c r="E96" s="3" t="s">
        <v>16</v>
      </c>
      <c r="F96" s="3">
        <v>1.4</v>
      </c>
      <c r="G96" s="3"/>
      <c r="H96" s="3"/>
      <c r="I96" s="3"/>
      <c r="J96" s="3"/>
      <c r="K96" s="3"/>
      <c r="L96" s="14" t="s">
        <v>210</v>
      </c>
      <c r="M96" s="14"/>
      <c r="N96" s="14"/>
    </row>
    <row r="97" spans="1:14" x14ac:dyDescent="0.3">
      <c r="A97" s="3"/>
      <c r="B97" s="3">
        <v>2020</v>
      </c>
      <c r="C97" s="3">
        <v>8</v>
      </c>
      <c r="D97" s="3">
        <v>30</v>
      </c>
      <c r="E97" s="3" t="s">
        <v>16</v>
      </c>
      <c r="F97" s="3">
        <v>1.4</v>
      </c>
      <c r="G97" s="3"/>
      <c r="H97" s="3"/>
      <c r="I97" s="3"/>
      <c r="J97" s="3"/>
      <c r="K97" s="3"/>
      <c r="L97" s="14" t="s">
        <v>54</v>
      </c>
      <c r="M97" s="14"/>
      <c r="N97" s="14"/>
    </row>
    <row r="98" spans="1:14" x14ac:dyDescent="0.3">
      <c r="A98" s="3"/>
      <c r="B98" s="3">
        <v>2020</v>
      </c>
      <c r="C98" s="3">
        <v>8</v>
      </c>
      <c r="D98" s="3">
        <v>4</v>
      </c>
      <c r="E98" s="3" t="s">
        <v>16</v>
      </c>
      <c r="F98" s="3">
        <v>1.3</v>
      </c>
      <c r="G98" s="3"/>
      <c r="H98" s="3"/>
      <c r="I98" s="3"/>
      <c r="J98" s="3"/>
      <c r="K98" s="3"/>
      <c r="L98" s="14" t="s">
        <v>400</v>
      </c>
      <c r="M98" s="14"/>
      <c r="N98" s="14"/>
    </row>
    <row r="99" spans="1:14" x14ac:dyDescent="0.3">
      <c r="A99" s="3"/>
      <c r="B99" s="3">
        <v>2020</v>
      </c>
      <c r="C99" s="3">
        <v>9</v>
      </c>
      <c r="D99" s="3">
        <v>5</v>
      </c>
      <c r="E99" s="3" t="s">
        <v>16</v>
      </c>
      <c r="F99" s="3"/>
      <c r="G99" s="3">
        <v>0.9</v>
      </c>
      <c r="H99" s="3"/>
      <c r="I99" s="3"/>
      <c r="J99" s="3"/>
      <c r="K99" s="3"/>
      <c r="L99" s="14" t="s">
        <v>54</v>
      </c>
      <c r="M99" s="14"/>
      <c r="N99" s="14"/>
    </row>
    <row r="100" spans="1:14" x14ac:dyDescent="0.3">
      <c r="A100" s="3"/>
      <c r="B100" s="3">
        <v>2020</v>
      </c>
      <c r="C100" s="3">
        <v>9</v>
      </c>
      <c r="D100" s="3">
        <v>11</v>
      </c>
      <c r="E100" s="3" t="s">
        <v>16</v>
      </c>
      <c r="F100" s="3">
        <v>1.3</v>
      </c>
      <c r="G100" s="3"/>
      <c r="H100" s="3"/>
      <c r="I100" s="3"/>
      <c r="J100" s="3"/>
      <c r="K100" s="3"/>
      <c r="L100" s="14" t="s">
        <v>401</v>
      </c>
      <c r="M100" s="14"/>
      <c r="N100" s="14"/>
    </row>
    <row r="101" spans="1:14" x14ac:dyDescent="0.3">
      <c r="A101" s="3"/>
      <c r="B101" s="3"/>
      <c r="D101" s="3"/>
      <c r="E101" s="3"/>
      <c r="F101" s="3"/>
      <c r="G101" s="3"/>
      <c r="H101" s="3"/>
      <c r="I101" s="3"/>
      <c r="J101" s="3"/>
      <c r="K101" s="3"/>
      <c r="L101" s="14"/>
      <c r="M101" s="14"/>
      <c r="N101" s="14"/>
    </row>
    <row r="102" spans="1:14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14"/>
      <c r="M102" s="14"/>
      <c r="N102" s="14"/>
    </row>
    <row r="103" spans="1:14" x14ac:dyDescent="0.3">
      <c r="A103" s="8" t="s">
        <v>60</v>
      </c>
      <c r="B103" s="17" t="s">
        <v>2</v>
      </c>
      <c r="C103" s="17" t="s">
        <v>3</v>
      </c>
      <c r="D103" s="17" t="s">
        <v>4</v>
      </c>
      <c r="E103" s="17" t="s">
        <v>5</v>
      </c>
      <c r="F103" s="16" t="s">
        <v>6</v>
      </c>
      <c r="G103" s="16"/>
      <c r="H103" s="16" t="s">
        <v>7</v>
      </c>
      <c r="I103" s="16"/>
      <c r="J103" s="16" t="s">
        <v>8</v>
      </c>
      <c r="K103" s="16"/>
      <c r="L103" s="17" t="s">
        <v>9</v>
      </c>
      <c r="M103" s="17"/>
      <c r="N103" s="17"/>
    </row>
    <row r="104" spans="1:14" x14ac:dyDescent="0.3">
      <c r="A104" s="5" t="s">
        <v>10</v>
      </c>
      <c r="B104" s="17"/>
      <c r="C104" s="17"/>
      <c r="D104" s="17"/>
      <c r="E104" s="17"/>
      <c r="F104" s="8" t="s">
        <v>11</v>
      </c>
      <c r="G104" s="8" t="s">
        <v>12</v>
      </c>
      <c r="H104" s="8" t="s">
        <v>13</v>
      </c>
      <c r="I104" s="8" t="s">
        <v>14</v>
      </c>
      <c r="J104" s="8" t="s">
        <v>11</v>
      </c>
      <c r="K104" s="8" t="s">
        <v>12</v>
      </c>
      <c r="L104" s="17"/>
      <c r="M104" s="17"/>
      <c r="N104" s="17"/>
    </row>
    <row r="105" spans="1:14" x14ac:dyDescent="0.3">
      <c r="A105" s="3"/>
      <c r="B105" s="3">
        <v>2020</v>
      </c>
      <c r="C105" s="3">
        <v>9</v>
      </c>
      <c r="D105" s="3">
        <v>5</v>
      </c>
      <c r="E105" s="3" t="s">
        <v>16</v>
      </c>
      <c r="F105" s="3">
        <v>1.1000000000000001</v>
      </c>
      <c r="G105" s="3"/>
      <c r="H105" s="3"/>
      <c r="I105" s="3"/>
      <c r="J105" s="3"/>
      <c r="K105" s="3"/>
      <c r="L105" s="14" t="s">
        <v>17</v>
      </c>
      <c r="M105" s="14"/>
      <c r="N105" s="14"/>
    </row>
    <row r="106" spans="1:14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14"/>
      <c r="M106" s="14"/>
      <c r="N106" s="14"/>
    </row>
    <row r="107" spans="1:14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14"/>
      <c r="M107" s="14"/>
      <c r="N107" s="14"/>
    </row>
    <row r="108" spans="1:14" x14ac:dyDescent="0.3">
      <c r="A108" s="8" t="s">
        <v>80</v>
      </c>
      <c r="B108" s="17" t="s">
        <v>2</v>
      </c>
      <c r="C108" s="17" t="s">
        <v>3</v>
      </c>
      <c r="D108" s="17" t="s">
        <v>4</v>
      </c>
      <c r="E108" s="17" t="s">
        <v>5</v>
      </c>
      <c r="F108" s="16" t="s">
        <v>6</v>
      </c>
      <c r="G108" s="16"/>
      <c r="H108" s="16" t="s">
        <v>7</v>
      </c>
      <c r="I108" s="16"/>
      <c r="J108" s="16" t="s">
        <v>8</v>
      </c>
      <c r="K108" s="16"/>
      <c r="L108" s="17" t="s">
        <v>9</v>
      </c>
      <c r="M108" s="17"/>
      <c r="N108" s="17"/>
    </row>
    <row r="109" spans="1:14" x14ac:dyDescent="0.3">
      <c r="A109" s="5" t="s">
        <v>10</v>
      </c>
      <c r="B109" s="17"/>
      <c r="C109" s="17"/>
      <c r="D109" s="17"/>
      <c r="E109" s="17"/>
      <c r="F109" s="8" t="s">
        <v>11</v>
      </c>
      <c r="G109" s="8" t="s">
        <v>12</v>
      </c>
      <c r="H109" s="8" t="s">
        <v>13</v>
      </c>
      <c r="I109" s="8" t="s">
        <v>14</v>
      </c>
      <c r="J109" s="8" t="s">
        <v>11</v>
      </c>
      <c r="K109" s="8" t="s">
        <v>12</v>
      </c>
      <c r="L109" s="17"/>
      <c r="M109" s="17"/>
      <c r="N109" s="17"/>
    </row>
    <row r="110" spans="1:14" x14ac:dyDescent="0.3">
      <c r="A110" s="3"/>
      <c r="B110" s="3">
        <v>2019</v>
      </c>
      <c r="C110" s="3">
        <v>9</v>
      </c>
      <c r="D110" s="3">
        <v>21</v>
      </c>
      <c r="E110" s="3" t="s">
        <v>16</v>
      </c>
      <c r="F110" s="3">
        <v>0.7</v>
      </c>
      <c r="G110" s="3"/>
      <c r="H110" s="3"/>
      <c r="I110" s="3"/>
      <c r="J110" s="3"/>
      <c r="K110" s="3"/>
      <c r="L110" s="14" t="s">
        <v>17</v>
      </c>
      <c r="M110" s="14"/>
      <c r="N110" s="14"/>
    </row>
    <row r="111" spans="1:14" x14ac:dyDescent="0.3">
      <c r="A111" s="3"/>
      <c r="B111" s="3">
        <v>2019</v>
      </c>
      <c r="C111" s="3">
        <v>10</v>
      </c>
      <c r="D111" s="3">
        <v>14</v>
      </c>
      <c r="E111" s="3" t="s">
        <v>16</v>
      </c>
      <c r="F111" s="3">
        <v>1.3</v>
      </c>
      <c r="G111" s="3"/>
      <c r="H111" s="3"/>
      <c r="I111" s="3"/>
      <c r="J111" s="3"/>
      <c r="K111" s="3"/>
      <c r="L111" s="14" t="s">
        <v>103</v>
      </c>
      <c r="M111" s="14"/>
      <c r="N111" s="14"/>
    </row>
    <row r="112" spans="1:14" x14ac:dyDescent="0.3">
      <c r="A112" s="3"/>
      <c r="B112" s="3">
        <v>2019</v>
      </c>
      <c r="C112" s="3">
        <v>10</v>
      </c>
      <c r="D112" s="3">
        <v>19</v>
      </c>
      <c r="E112" s="3" t="s">
        <v>16</v>
      </c>
      <c r="F112" s="3">
        <v>1.2</v>
      </c>
      <c r="G112" s="3"/>
      <c r="H112" s="3"/>
      <c r="I112" s="3"/>
      <c r="J112" s="3"/>
      <c r="K112" s="3"/>
      <c r="L112" s="14" t="s">
        <v>402</v>
      </c>
      <c r="M112" s="14"/>
      <c r="N112" s="14"/>
    </row>
    <row r="113" spans="1:14" x14ac:dyDescent="0.3">
      <c r="A113" s="3"/>
      <c r="B113" s="3">
        <v>2019</v>
      </c>
      <c r="C113" s="3">
        <v>10</v>
      </c>
      <c r="D113" s="3">
        <v>26</v>
      </c>
      <c r="E113" s="3" t="s">
        <v>16</v>
      </c>
      <c r="F113" s="3">
        <v>0.9</v>
      </c>
      <c r="G113" s="3"/>
      <c r="H113" s="3"/>
      <c r="I113" s="3"/>
      <c r="J113" s="3"/>
      <c r="K113" s="3"/>
      <c r="L113" s="14" t="s">
        <v>403</v>
      </c>
      <c r="M113" s="14"/>
      <c r="N113" s="14"/>
    </row>
    <row r="114" spans="1:14" x14ac:dyDescent="0.3">
      <c r="A114" s="3"/>
      <c r="B114" s="3">
        <v>2019</v>
      </c>
      <c r="C114" s="3">
        <v>11</v>
      </c>
      <c r="D114" s="3">
        <v>3</v>
      </c>
      <c r="E114" s="3" t="s">
        <v>16</v>
      </c>
      <c r="F114" s="3">
        <v>1</v>
      </c>
      <c r="G114" s="3"/>
      <c r="H114" s="3"/>
      <c r="I114" s="3"/>
      <c r="J114" s="3"/>
      <c r="K114" s="3"/>
      <c r="L114" s="14" t="s">
        <v>404</v>
      </c>
      <c r="M114" s="14"/>
      <c r="N114" s="14"/>
    </row>
    <row r="115" spans="1:14" x14ac:dyDescent="0.3">
      <c r="A115" s="3"/>
      <c r="B115" s="3">
        <v>2019</v>
      </c>
      <c r="C115" s="3">
        <v>11</v>
      </c>
      <c r="D115" s="3">
        <v>8</v>
      </c>
      <c r="E115" s="3" t="s">
        <v>16</v>
      </c>
      <c r="F115" s="3">
        <v>1.2</v>
      </c>
      <c r="G115" s="3"/>
      <c r="H115" s="3"/>
      <c r="I115" s="3"/>
      <c r="J115" s="3"/>
      <c r="K115" s="3"/>
      <c r="L115" s="14" t="s">
        <v>303</v>
      </c>
      <c r="M115" s="14"/>
      <c r="N115" s="14"/>
    </row>
    <row r="116" spans="1:14" x14ac:dyDescent="0.3">
      <c r="A116" s="3"/>
      <c r="B116" s="3">
        <v>2019</v>
      </c>
      <c r="C116" s="3">
        <v>11</v>
      </c>
      <c r="D116" s="3">
        <v>16</v>
      </c>
      <c r="E116" s="3" t="s">
        <v>16</v>
      </c>
      <c r="F116" s="3">
        <v>1.1000000000000001</v>
      </c>
      <c r="G116" s="3"/>
      <c r="H116" s="3"/>
      <c r="I116" s="3"/>
      <c r="J116" s="3"/>
      <c r="K116" s="3"/>
      <c r="L116" s="14" t="s">
        <v>769</v>
      </c>
      <c r="M116" s="14"/>
      <c r="N116" s="14"/>
    </row>
    <row r="117" spans="1:14" x14ac:dyDescent="0.3">
      <c r="A117" s="3"/>
      <c r="B117" s="3">
        <v>2019</v>
      </c>
      <c r="C117" s="3">
        <v>11</v>
      </c>
      <c r="D117" s="3">
        <v>17</v>
      </c>
      <c r="E117" s="3" t="s">
        <v>16</v>
      </c>
      <c r="F117" s="3">
        <v>1.1000000000000001</v>
      </c>
      <c r="G117" s="3"/>
      <c r="H117" s="3"/>
      <c r="I117" s="3"/>
      <c r="J117" s="3"/>
      <c r="K117" s="3"/>
      <c r="L117" s="14" t="s">
        <v>405</v>
      </c>
      <c r="M117" s="14"/>
      <c r="N117" s="14"/>
    </row>
    <row r="118" spans="1:14" x14ac:dyDescent="0.3">
      <c r="A118" s="3"/>
      <c r="B118" s="3">
        <v>2019</v>
      </c>
      <c r="C118" s="3">
        <v>11</v>
      </c>
      <c r="D118" s="3">
        <v>19</v>
      </c>
      <c r="E118" s="3" t="s">
        <v>406</v>
      </c>
      <c r="F118" s="3"/>
      <c r="G118" s="3"/>
      <c r="H118" s="3"/>
      <c r="I118" s="3"/>
      <c r="J118" s="3"/>
      <c r="K118" s="3"/>
      <c r="L118" s="14" t="s">
        <v>194</v>
      </c>
      <c r="M118" s="14"/>
      <c r="N118" s="14"/>
    </row>
    <row r="119" spans="1:14" x14ac:dyDescent="0.3">
      <c r="A119" s="3"/>
      <c r="B119" s="3">
        <v>2019</v>
      </c>
      <c r="C119" s="3">
        <v>11</v>
      </c>
      <c r="D119" s="3">
        <v>23</v>
      </c>
      <c r="E119" s="3" t="s">
        <v>16</v>
      </c>
      <c r="F119" s="3">
        <v>1.4</v>
      </c>
      <c r="G119" s="3"/>
      <c r="H119" s="3"/>
      <c r="I119" s="3"/>
      <c r="J119" s="3"/>
      <c r="K119" s="3"/>
      <c r="L119" s="14" t="s">
        <v>407</v>
      </c>
      <c r="M119" s="14"/>
      <c r="N119" s="14"/>
    </row>
    <row r="120" spans="1:14" x14ac:dyDescent="0.3">
      <c r="A120" s="3"/>
      <c r="B120" s="3">
        <v>2019</v>
      </c>
      <c r="C120" s="3">
        <v>12</v>
      </c>
      <c r="D120" s="3">
        <v>2</v>
      </c>
      <c r="E120" s="3" t="s">
        <v>16</v>
      </c>
      <c r="F120" s="3">
        <v>1.1000000000000001</v>
      </c>
      <c r="G120" s="3"/>
      <c r="H120" s="3"/>
      <c r="I120" s="3"/>
      <c r="J120" s="3"/>
      <c r="K120" s="3"/>
      <c r="L120" s="14" t="s">
        <v>408</v>
      </c>
      <c r="M120" s="14"/>
      <c r="N120" s="14"/>
    </row>
    <row r="121" spans="1:14" x14ac:dyDescent="0.3">
      <c r="A121" s="3"/>
      <c r="B121" s="3">
        <v>2019</v>
      </c>
      <c r="C121" s="3">
        <v>12</v>
      </c>
      <c r="D121" s="3">
        <v>7</v>
      </c>
      <c r="E121" s="3" t="s">
        <v>16</v>
      </c>
      <c r="F121" s="3">
        <v>1.3</v>
      </c>
      <c r="G121" s="3"/>
      <c r="H121" s="3"/>
      <c r="I121" s="3"/>
      <c r="J121" s="3"/>
      <c r="K121" s="3"/>
      <c r="L121" s="14" t="s">
        <v>54</v>
      </c>
      <c r="M121" s="14"/>
      <c r="N121" s="14"/>
    </row>
    <row r="122" spans="1:14" x14ac:dyDescent="0.3">
      <c r="A122" s="3"/>
      <c r="B122" s="3">
        <v>2019</v>
      </c>
      <c r="C122" s="3">
        <v>12</v>
      </c>
      <c r="D122" s="3">
        <v>10</v>
      </c>
      <c r="E122" s="3" t="s">
        <v>16</v>
      </c>
      <c r="F122" s="3">
        <v>1.2</v>
      </c>
      <c r="G122" s="3"/>
      <c r="H122" s="3"/>
      <c r="I122" s="3"/>
      <c r="J122" s="3"/>
      <c r="K122" s="3"/>
      <c r="L122" s="14" t="s">
        <v>54</v>
      </c>
      <c r="M122" s="14"/>
      <c r="N122" s="14"/>
    </row>
    <row r="123" spans="1:14" x14ac:dyDescent="0.3">
      <c r="A123" s="3"/>
      <c r="B123" s="3">
        <v>2019</v>
      </c>
      <c r="C123" s="3">
        <v>12</v>
      </c>
      <c r="D123" s="3">
        <v>16</v>
      </c>
      <c r="E123" s="3" t="s">
        <v>16</v>
      </c>
      <c r="F123" s="3">
        <v>1.1000000000000001</v>
      </c>
      <c r="G123" s="3"/>
      <c r="H123" s="3"/>
      <c r="I123" s="3"/>
      <c r="J123" s="3"/>
      <c r="K123" s="3"/>
      <c r="L123" s="14" t="s">
        <v>54</v>
      </c>
      <c r="M123" s="14"/>
      <c r="N123" s="14"/>
    </row>
    <row r="124" spans="1:14" x14ac:dyDescent="0.3">
      <c r="A124" s="3"/>
      <c r="B124" s="3">
        <v>2019</v>
      </c>
      <c r="C124" s="3">
        <v>12</v>
      </c>
      <c r="D124" s="3">
        <v>16</v>
      </c>
      <c r="E124" s="3" t="s">
        <v>16</v>
      </c>
      <c r="F124" s="3">
        <v>1</v>
      </c>
      <c r="G124" s="3"/>
      <c r="H124" s="3"/>
      <c r="I124" s="3"/>
      <c r="J124" s="3"/>
      <c r="K124" s="3"/>
      <c r="L124" s="14" t="s">
        <v>54</v>
      </c>
      <c r="M124" s="14"/>
      <c r="N124" s="14"/>
    </row>
    <row r="125" spans="1:14" x14ac:dyDescent="0.3">
      <c r="A125" s="3"/>
      <c r="B125" s="3">
        <v>2019</v>
      </c>
      <c r="C125" s="3">
        <v>12</v>
      </c>
      <c r="D125" s="3">
        <v>20</v>
      </c>
      <c r="E125" s="3" t="s">
        <v>16</v>
      </c>
      <c r="F125" s="3">
        <v>1.4</v>
      </c>
      <c r="G125" s="3"/>
      <c r="H125" s="3"/>
      <c r="I125" s="3"/>
      <c r="J125" s="3"/>
      <c r="K125" s="3"/>
      <c r="L125" s="14" t="s">
        <v>54</v>
      </c>
      <c r="M125" s="14"/>
      <c r="N125" s="14"/>
    </row>
    <row r="126" spans="1:14" x14ac:dyDescent="0.3">
      <c r="A126" s="3"/>
      <c r="B126" s="3">
        <v>2019</v>
      </c>
      <c r="C126" s="3">
        <v>12</v>
      </c>
      <c r="D126" s="3">
        <v>23</v>
      </c>
      <c r="E126" s="3" t="s">
        <v>16</v>
      </c>
      <c r="F126" s="3">
        <v>1.1000000000000001</v>
      </c>
      <c r="G126" s="3"/>
      <c r="H126" s="3"/>
      <c r="I126" s="3"/>
      <c r="J126" s="3"/>
      <c r="K126" s="3"/>
      <c r="L126" s="14" t="s">
        <v>54</v>
      </c>
      <c r="M126" s="14"/>
      <c r="N126" s="14"/>
    </row>
    <row r="127" spans="1:14" x14ac:dyDescent="0.3">
      <c r="A127" s="3"/>
      <c r="B127" s="3">
        <v>2019</v>
      </c>
      <c r="C127" s="3">
        <v>12</v>
      </c>
      <c r="D127" s="3">
        <v>29</v>
      </c>
      <c r="E127" s="3" t="s">
        <v>16</v>
      </c>
      <c r="F127" s="3">
        <v>1.2</v>
      </c>
      <c r="G127" s="3"/>
      <c r="H127" s="3"/>
      <c r="I127" s="3"/>
      <c r="J127" s="3"/>
      <c r="K127" s="3"/>
      <c r="L127" s="14" t="s">
        <v>110</v>
      </c>
      <c r="M127" s="14"/>
      <c r="N127" s="14"/>
    </row>
    <row r="128" spans="1:14" x14ac:dyDescent="0.3">
      <c r="A128" s="3"/>
      <c r="B128" s="3">
        <v>2020</v>
      </c>
      <c r="C128" s="3">
        <v>1</v>
      </c>
      <c r="D128" s="3">
        <v>2</v>
      </c>
      <c r="E128" s="3" t="s">
        <v>16</v>
      </c>
      <c r="F128" s="3">
        <v>1.2</v>
      </c>
      <c r="G128" s="3"/>
      <c r="H128" s="3"/>
      <c r="I128" s="3"/>
      <c r="J128" s="3"/>
      <c r="K128" s="3"/>
      <c r="L128" s="14" t="s">
        <v>54</v>
      </c>
      <c r="M128" s="14"/>
      <c r="N128" s="14"/>
    </row>
    <row r="129" spans="1:14" x14ac:dyDescent="0.3">
      <c r="A129" s="3"/>
      <c r="B129" s="3">
        <v>2020</v>
      </c>
      <c r="C129" s="3">
        <v>1</v>
      </c>
      <c r="D129" s="3">
        <v>5</v>
      </c>
      <c r="E129" s="3" t="s">
        <v>16</v>
      </c>
      <c r="F129" s="3">
        <v>1.1000000000000001</v>
      </c>
      <c r="G129" s="3"/>
      <c r="H129" s="3"/>
      <c r="I129" s="3"/>
      <c r="J129" s="3"/>
      <c r="K129" s="3"/>
      <c r="L129" s="14" t="s">
        <v>54</v>
      </c>
      <c r="M129" s="14"/>
      <c r="N129" s="14"/>
    </row>
    <row r="130" spans="1:14" x14ac:dyDescent="0.3">
      <c r="A130" s="3"/>
      <c r="B130" s="3">
        <v>2020</v>
      </c>
      <c r="C130" s="3">
        <v>1</v>
      </c>
      <c r="D130" s="3">
        <v>5</v>
      </c>
      <c r="E130" s="3" t="s">
        <v>16</v>
      </c>
      <c r="F130" s="3">
        <v>1</v>
      </c>
      <c r="G130" s="3"/>
      <c r="H130" s="3"/>
      <c r="I130" s="3"/>
      <c r="J130" s="3"/>
      <c r="K130" s="3"/>
      <c r="L130" s="14" t="s">
        <v>92</v>
      </c>
      <c r="M130" s="14"/>
      <c r="N130" s="14"/>
    </row>
    <row r="131" spans="1:14" x14ac:dyDescent="0.3">
      <c r="A131" s="3"/>
      <c r="B131" s="3">
        <v>2020</v>
      </c>
      <c r="C131" s="3">
        <v>1</v>
      </c>
      <c r="D131" s="3">
        <v>9</v>
      </c>
      <c r="E131" s="3" t="s">
        <v>16</v>
      </c>
      <c r="F131" s="3">
        <v>1</v>
      </c>
      <c r="G131" s="3"/>
      <c r="H131" s="3"/>
      <c r="I131" s="3"/>
      <c r="J131" s="3"/>
      <c r="K131" s="3"/>
      <c r="L131" s="14" t="s">
        <v>92</v>
      </c>
      <c r="M131" s="14"/>
      <c r="N131" s="14"/>
    </row>
    <row r="132" spans="1:14" x14ac:dyDescent="0.3">
      <c r="A132" s="3"/>
      <c r="B132" s="3">
        <v>2020</v>
      </c>
      <c r="C132" s="3">
        <v>1</v>
      </c>
      <c r="D132" s="3">
        <v>15</v>
      </c>
      <c r="E132" s="3" t="s">
        <v>16</v>
      </c>
      <c r="F132" s="3">
        <v>1.3</v>
      </c>
      <c r="G132" s="3"/>
      <c r="H132" s="3"/>
      <c r="I132" s="3"/>
      <c r="J132" s="3"/>
      <c r="K132" s="3"/>
      <c r="L132" s="14" t="s">
        <v>92</v>
      </c>
      <c r="M132" s="14"/>
      <c r="N132" s="14"/>
    </row>
    <row r="133" spans="1:14" x14ac:dyDescent="0.3">
      <c r="A133" s="3"/>
      <c r="B133" s="3">
        <v>2020</v>
      </c>
      <c r="C133" s="3">
        <v>1</v>
      </c>
      <c r="D133" s="3">
        <v>15</v>
      </c>
      <c r="E133" s="3" t="s">
        <v>16</v>
      </c>
      <c r="F133" s="3">
        <v>1.2</v>
      </c>
      <c r="G133" s="3"/>
      <c r="H133" s="3"/>
      <c r="I133" s="3"/>
      <c r="J133" s="3"/>
      <c r="K133" s="3"/>
      <c r="L133" s="14" t="s">
        <v>92</v>
      </c>
      <c r="M133" s="14"/>
      <c r="N133" s="14"/>
    </row>
    <row r="134" spans="1:14" x14ac:dyDescent="0.3">
      <c r="A134" s="3"/>
      <c r="B134" s="3">
        <v>2020</v>
      </c>
      <c r="C134" s="3">
        <v>1</v>
      </c>
      <c r="D134" s="3">
        <v>23</v>
      </c>
      <c r="E134" s="3" t="s">
        <v>16</v>
      </c>
      <c r="F134" s="3">
        <v>0.6</v>
      </c>
      <c r="G134" s="3"/>
      <c r="H134" s="3"/>
      <c r="I134" s="3"/>
      <c r="J134" s="3"/>
      <c r="K134" s="3"/>
      <c r="L134" s="14" t="s">
        <v>54</v>
      </c>
      <c r="M134" s="14"/>
      <c r="N134" s="14"/>
    </row>
    <row r="135" spans="1:14" x14ac:dyDescent="0.3">
      <c r="A135" s="3"/>
      <c r="B135" s="3">
        <v>2020</v>
      </c>
      <c r="C135" s="3">
        <v>1</v>
      </c>
      <c r="D135" s="3">
        <v>23</v>
      </c>
      <c r="E135" s="3" t="s">
        <v>16</v>
      </c>
      <c r="F135" s="3">
        <v>1.1000000000000001</v>
      </c>
      <c r="G135" s="3"/>
      <c r="H135" s="3"/>
      <c r="I135" s="3"/>
      <c r="J135" s="3"/>
      <c r="K135" s="3"/>
      <c r="L135" s="14" t="s">
        <v>54</v>
      </c>
      <c r="M135" s="14"/>
      <c r="N135" s="14"/>
    </row>
    <row r="136" spans="1:14" x14ac:dyDescent="0.3">
      <c r="A136" s="3"/>
      <c r="B136" s="3">
        <v>2020</v>
      </c>
      <c r="C136" s="3">
        <v>1</v>
      </c>
      <c r="D136" s="3">
        <v>23</v>
      </c>
      <c r="E136" s="3" t="s">
        <v>16</v>
      </c>
      <c r="F136" s="3"/>
      <c r="G136" s="3">
        <v>0.3</v>
      </c>
      <c r="H136" s="3"/>
      <c r="I136" s="3"/>
      <c r="J136" s="3"/>
      <c r="K136" s="3"/>
      <c r="L136" s="14" t="s">
        <v>409</v>
      </c>
      <c r="M136" s="14"/>
      <c r="N136" s="14"/>
    </row>
    <row r="137" spans="1:14" x14ac:dyDescent="0.3">
      <c r="A137" s="3"/>
      <c r="B137" s="3">
        <v>2020</v>
      </c>
      <c r="C137" s="3">
        <v>1</v>
      </c>
      <c r="D137" s="3">
        <v>24</v>
      </c>
      <c r="E137" s="3" t="s">
        <v>16</v>
      </c>
      <c r="F137" s="3">
        <v>1.3</v>
      </c>
      <c r="G137" s="3"/>
      <c r="H137" s="3"/>
      <c r="I137" s="3"/>
      <c r="J137" s="3"/>
      <c r="K137" s="3"/>
      <c r="L137" s="14" t="s">
        <v>188</v>
      </c>
      <c r="M137" s="14"/>
      <c r="N137" s="14"/>
    </row>
    <row r="138" spans="1:14" x14ac:dyDescent="0.3">
      <c r="A138" s="3"/>
      <c r="B138" s="3">
        <v>2020</v>
      </c>
      <c r="C138" s="3">
        <v>1</v>
      </c>
      <c r="D138" s="3">
        <v>29</v>
      </c>
      <c r="E138" s="3" t="s">
        <v>16</v>
      </c>
      <c r="F138" s="3"/>
      <c r="G138" s="3">
        <v>0.4</v>
      </c>
      <c r="H138" s="3"/>
      <c r="I138" s="3"/>
      <c r="J138" s="3"/>
      <c r="K138" s="3"/>
      <c r="L138" s="14" t="s">
        <v>188</v>
      </c>
      <c r="M138" s="14"/>
      <c r="N138" s="14"/>
    </row>
    <row r="139" spans="1:14" x14ac:dyDescent="0.3">
      <c r="A139" s="3"/>
      <c r="B139" s="3">
        <v>2020</v>
      </c>
      <c r="C139" s="3">
        <v>1</v>
      </c>
      <c r="D139" s="3">
        <v>31</v>
      </c>
      <c r="E139" s="3" t="s">
        <v>16</v>
      </c>
      <c r="F139" s="3">
        <v>0.5</v>
      </c>
      <c r="G139" s="3"/>
      <c r="H139" s="3"/>
      <c r="I139" s="3"/>
      <c r="J139" s="3"/>
      <c r="K139" s="3"/>
      <c r="L139" s="14" t="s">
        <v>188</v>
      </c>
      <c r="M139" s="14"/>
      <c r="N139" s="14"/>
    </row>
    <row r="140" spans="1:14" x14ac:dyDescent="0.3">
      <c r="A140" s="3"/>
      <c r="B140" s="3">
        <v>2020</v>
      </c>
      <c r="C140" s="3">
        <v>1</v>
      </c>
      <c r="D140" s="3">
        <v>31</v>
      </c>
      <c r="E140" s="3" t="s">
        <v>16</v>
      </c>
      <c r="F140" s="3"/>
      <c r="G140" s="3">
        <v>0.9</v>
      </c>
      <c r="H140" s="3"/>
      <c r="I140" s="3"/>
      <c r="J140" s="3"/>
      <c r="K140" s="3"/>
      <c r="L140" s="14" t="s">
        <v>188</v>
      </c>
      <c r="M140" s="14"/>
      <c r="N140" s="14"/>
    </row>
    <row r="141" spans="1:14" x14ac:dyDescent="0.3">
      <c r="A141" s="3"/>
      <c r="B141" s="3">
        <v>2020</v>
      </c>
      <c r="C141" s="3">
        <v>2</v>
      </c>
      <c r="D141" s="3">
        <v>3</v>
      </c>
      <c r="E141" s="3" t="s">
        <v>16</v>
      </c>
      <c r="F141" s="3"/>
      <c r="G141" s="3">
        <v>0.9</v>
      </c>
      <c r="H141" s="3"/>
      <c r="I141" s="3"/>
      <c r="J141" s="3"/>
      <c r="K141" s="3"/>
      <c r="L141" s="14" t="s">
        <v>54</v>
      </c>
      <c r="M141" s="14"/>
      <c r="N141" s="14"/>
    </row>
    <row r="142" spans="1:14" x14ac:dyDescent="0.3">
      <c r="A142" s="3"/>
      <c r="B142" s="3">
        <v>2020</v>
      </c>
      <c r="C142" s="3">
        <v>2</v>
      </c>
      <c r="D142" s="3">
        <v>3</v>
      </c>
      <c r="E142" s="3" t="s">
        <v>16</v>
      </c>
      <c r="F142" s="3">
        <v>1.3</v>
      </c>
      <c r="G142" s="3"/>
      <c r="H142" s="3"/>
      <c r="I142" s="3"/>
      <c r="J142" s="3"/>
      <c r="K142" s="3"/>
      <c r="L142" s="14" t="s">
        <v>54</v>
      </c>
      <c r="M142" s="14"/>
      <c r="N142" s="14"/>
    </row>
    <row r="143" spans="1:14" x14ac:dyDescent="0.3">
      <c r="A143" s="3"/>
      <c r="B143" s="3">
        <v>2020</v>
      </c>
      <c r="C143" s="3">
        <v>2</v>
      </c>
      <c r="D143" s="3">
        <v>8</v>
      </c>
      <c r="E143" s="3" t="s">
        <v>16</v>
      </c>
      <c r="F143" s="3"/>
      <c r="G143" s="3">
        <v>1.2</v>
      </c>
      <c r="H143" s="3"/>
      <c r="I143" s="3"/>
      <c r="J143" s="3"/>
      <c r="K143" s="3"/>
      <c r="L143" s="14" t="s">
        <v>54</v>
      </c>
      <c r="M143" s="14"/>
      <c r="N143" s="14"/>
    </row>
    <row r="144" spans="1:14" x14ac:dyDescent="0.3">
      <c r="A144" s="3"/>
      <c r="B144" s="3">
        <v>2020</v>
      </c>
      <c r="C144" s="3">
        <v>2</v>
      </c>
      <c r="D144" s="3">
        <v>22</v>
      </c>
      <c r="E144" s="3" t="s">
        <v>16</v>
      </c>
      <c r="F144" s="3">
        <v>1.2</v>
      </c>
      <c r="G144" s="3"/>
      <c r="H144" s="3"/>
      <c r="I144" s="3"/>
      <c r="J144" s="3"/>
      <c r="K144" s="3"/>
      <c r="L144" s="14" t="s">
        <v>54</v>
      </c>
      <c r="M144" s="14"/>
      <c r="N144" s="14"/>
    </row>
    <row r="145" spans="1:14" x14ac:dyDescent="0.3">
      <c r="A145" s="3"/>
      <c r="B145" s="3">
        <v>2020</v>
      </c>
      <c r="C145" s="3">
        <v>3</v>
      </c>
      <c r="D145" s="3">
        <v>1</v>
      </c>
      <c r="E145" s="3" t="s">
        <v>16</v>
      </c>
      <c r="F145" s="3">
        <v>0.6</v>
      </c>
      <c r="G145" s="3"/>
      <c r="H145" s="3"/>
      <c r="I145" s="3"/>
      <c r="J145" s="3"/>
      <c r="K145" s="3"/>
      <c r="L145" s="14" t="s">
        <v>54</v>
      </c>
      <c r="M145" s="14"/>
      <c r="N145" s="14"/>
    </row>
    <row r="146" spans="1:14" x14ac:dyDescent="0.3">
      <c r="A146" s="3"/>
      <c r="B146" s="3">
        <v>2020</v>
      </c>
      <c r="C146" s="3">
        <v>3</v>
      </c>
      <c r="D146" s="3">
        <v>1</v>
      </c>
      <c r="E146" s="3" t="s">
        <v>16</v>
      </c>
      <c r="F146" s="3"/>
      <c r="G146" s="3">
        <v>0.8</v>
      </c>
      <c r="H146" s="3"/>
      <c r="I146" s="3"/>
      <c r="J146" s="3"/>
      <c r="K146" s="3"/>
      <c r="L146" s="14" t="s">
        <v>54</v>
      </c>
      <c r="M146" s="14"/>
      <c r="N146" s="14"/>
    </row>
    <row r="147" spans="1:14" x14ac:dyDescent="0.3">
      <c r="A147" s="3"/>
      <c r="B147" s="3">
        <v>2020</v>
      </c>
      <c r="C147" s="3">
        <v>3</v>
      </c>
      <c r="D147" s="3">
        <v>1</v>
      </c>
      <c r="E147" s="3" t="s">
        <v>16</v>
      </c>
      <c r="F147" s="3">
        <v>1.1000000000000001</v>
      </c>
      <c r="G147" s="3"/>
      <c r="H147" s="3"/>
      <c r="I147" s="3"/>
      <c r="J147" s="3"/>
      <c r="K147" s="3"/>
      <c r="L147" s="14" t="s">
        <v>158</v>
      </c>
      <c r="M147" s="14"/>
      <c r="N147" s="14"/>
    </row>
    <row r="148" spans="1:14" x14ac:dyDescent="0.3">
      <c r="A148" s="3"/>
      <c r="B148" s="3">
        <v>2020</v>
      </c>
      <c r="C148" s="3">
        <v>3</v>
      </c>
      <c r="D148" s="3">
        <v>8</v>
      </c>
      <c r="E148" s="3" t="s">
        <v>16</v>
      </c>
      <c r="F148" s="3"/>
      <c r="G148" s="3">
        <v>1.4</v>
      </c>
      <c r="H148" s="3"/>
      <c r="I148" s="3"/>
      <c r="J148" s="3"/>
      <c r="K148" s="3"/>
      <c r="L148" s="14" t="s">
        <v>54</v>
      </c>
      <c r="M148" s="14"/>
      <c r="N148" s="14"/>
    </row>
    <row r="149" spans="1:14" x14ac:dyDescent="0.3">
      <c r="A149" s="3"/>
      <c r="B149" s="3">
        <v>2020</v>
      </c>
      <c r="C149" s="3">
        <v>3</v>
      </c>
      <c r="D149" s="3">
        <v>15</v>
      </c>
      <c r="E149" s="3" t="s">
        <v>16</v>
      </c>
      <c r="F149" s="3">
        <v>1.4</v>
      </c>
      <c r="G149" s="3"/>
      <c r="H149" s="3"/>
      <c r="I149" s="3"/>
      <c r="J149" s="3"/>
      <c r="K149" s="3"/>
      <c r="L149" s="14" t="s">
        <v>410</v>
      </c>
      <c r="M149" s="14"/>
      <c r="N149" s="14"/>
    </row>
    <row r="150" spans="1:14" x14ac:dyDescent="0.3">
      <c r="A150" s="3"/>
      <c r="B150" s="3">
        <v>2020</v>
      </c>
      <c r="C150" s="3">
        <v>6</v>
      </c>
      <c r="D150" s="3">
        <v>22</v>
      </c>
      <c r="E150" s="3" t="s">
        <v>16</v>
      </c>
      <c r="F150" s="3">
        <v>1.3</v>
      </c>
      <c r="G150" s="3"/>
      <c r="H150" s="3"/>
      <c r="I150" s="3"/>
      <c r="J150" s="3"/>
      <c r="K150" s="3"/>
      <c r="L150" s="14" t="s">
        <v>208</v>
      </c>
      <c r="M150" s="14"/>
      <c r="N150" s="14"/>
    </row>
    <row r="151" spans="1:14" x14ac:dyDescent="0.3">
      <c r="A151" s="3"/>
      <c r="B151" s="3">
        <v>2020</v>
      </c>
      <c r="C151" s="3">
        <v>6</v>
      </c>
      <c r="D151" s="3">
        <v>25</v>
      </c>
      <c r="E151" s="3" t="s">
        <v>16</v>
      </c>
      <c r="F151" s="3"/>
      <c r="G151" s="3">
        <v>1.3</v>
      </c>
      <c r="H151" s="3"/>
      <c r="I151" s="3"/>
      <c r="J151" s="3"/>
      <c r="K151" s="3"/>
      <c r="L151" s="14" t="s">
        <v>277</v>
      </c>
      <c r="M151" s="14"/>
      <c r="N151" s="14"/>
    </row>
    <row r="152" spans="1:14" x14ac:dyDescent="0.3">
      <c r="A152" s="3"/>
      <c r="B152" s="3">
        <v>2020</v>
      </c>
      <c r="C152" s="3">
        <v>6</v>
      </c>
      <c r="D152" s="3">
        <v>30</v>
      </c>
      <c r="E152" s="3" t="s">
        <v>16</v>
      </c>
      <c r="F152" s="3">
        <v>1.5</v>
      </c>
      <c r="G152" s="3"/>
      <c r="H152" s="3"/>
      <c r="I152" s="3"/>
      <c r="J152" s="3"/>
      <c r="K152" s="3"/>
      <c r="L152" s="14" t="s">
        <v>411</v>
      </c>
      <c r="M152" s="14"/>
      <c r="N152" s="14"/>
    </row>
    <row r="153" spans="1:14" x14ac:dyDescent="0.3">
      <c r="A153" s="3"/>
      <c r="B153" s="3">
        <v>2020</v>
      </c>
      <c r="C153" s="3">
        <v>7</v>
      </c>
      <c r="D153" s="3">
        <v>3</v>
      </c>
      <c r="E153" s="3" t="s">
        <v>16</v>
      </c>
      <c r="F153" s="3"/>
      <c r="G153" s="3">
        <v>1.4</v>
      </c>
      <c r="H153" s="3"/>
      <c r="I153" s="3"/>
      <c r="J153" s="3"/>
      <c r="K153" s="3"/>
      <c r="L153" s="14" t="s">
        <v>399</v>
      </c>
      <c r="M153" s="14"/>
      <c r="N153" s="14"/>
    </row>
    <row r="154" spans="1:14" x14ac:dyDescent="0.3">
      <c r="A154" s="3"/>
      <c r="B154" s="3">
        <v>2020</v>
      </c>
      <c r="C154" s="3">
        <v>7</v>
      </c>
      <c r="D154" s="3">
        <v>8</v>
      </c>
      <c r="E154" s="3" t="s">
        <v>16</v>
      </c>
      <c r="F154" s="3">
        <v>1.4</v>
      </c>
      <c r="G154" s="3"/>
      <c r="H154" s="3"/>
      <c r="I154" s="3"/>
      <c r="J154" s="3"/>
      <c r="K154" s="3"/>
      <c r="L154" s="14" t="s">
        <v>411</v>
      </c>
      <c r="M154" s="14"/>
      <c r="N154" s="14"/>
    </row>
    <row r="155" spans="1:14" x14ac:dyDescent="0.3">
      <c r="A155" s="3"/>
      <c r="B155" s="3">
        <v>2020</v>
      </c>
      <c r="C155" s="3">
        <v>7</v>
      </c>
      <c r="D155" s="3">
        <v>14</v>
      </c>
      <c r="E155" s="3" t="s">
        <v>16</v>
      </c>
      <c r="F155" s="3"/>
      <c r="G155" s="3">
        <v>1.4</v>
      </c>
      <c r="H155" s="3"/>
      <c r="I155" s="3"/>
      <c r="J155" s="3"/>
      <c r="K155" s="3"/>
      <c r="L155" s="14" t="s">
        <v>412</v>
      </c>
      <c r="M155" s="14"/>
      <c r="N155" s="14"/>
    </row>
    <row r="156" spans="1:14" x14ac:dyDescent="0.3">
      <c r="A156" s="3"/>
      <c r="B156" s="3">
        <v>2020</v>
      </c>
      <c r="C156" s="3">
        <v>7</v>
      </c>
      <c r="D156" s="3">
        <v>18</v>
      </c>
      <c r="E156" s="3" t="s">
        <v>42</v>
      </c>
      <c r="F156" s="3"/>
      <c r="G156" s="3"/>
      <c r="H156" s="3"/>
      <c r="I156" s="3">
        <v>1</v>
      </c>
      <c r="J156" s="3"/>
      <c r="K156" s="3"/>
      <c r="L156" s="14" t="s">
        <v>206</v>
      </c>
      <c r="M156" s="14"/>
      <c r="N156" s="14"/>
    </row>
    <row r="157" spans="1:14" x14ac:dyDescent="0.3">
      <c r="A157" s="3"/>
      <c r="B157" s="3">
        <v>2020</v>
      </c>
      <c r="C157" s="3">
        <v>7</v>
      </c>
      <c r="D157" s="3">
        <v>20</v>
      </c>
      <c r="E157" s="3" t="s">
        <v>16</v>
      </c>
      <c r="F157" s="3">
        <v>1.3</v>
      </c>
      <c r="G157" s="3"/>
      <c r="H157" s="3"/>
      <c r="I157" s="3"/>
      <c r="J157" s="3">
        <v>1.3</v>
      </c>
      <c r="K157" s="3"/>
      <c r="L157" s="14" t="s">
        <v>119</v>
      </c>
      <c r="M157" s="14"/>
      <c r="N157" s="14"/>
    </row>
    <row r="158" spans="1:14" x14ac:dyDescent="0.3">
      <c r="A158" s="3"/>
      <c r="B158" s="3">
        <v>2020</v>
      </c>
      <c r="C158" s="3">
        <v>7</v>
      </c>
      <c r="D158" s="3">
        <v>22</v>
      </c>
      <c r="E158" s="3" t="s">
        <v>42</v>
      </c>
      <c r="F158" s="3"/>
      <c r="G158" s="3"/>
      <c r="H158" s="3"/>
      <c r="I158" s="3">
        <v>1.1000000000000001</v>
      </c>
      <c r="J158" s="3"/>
      <c r="K158" s="3"/>
      <c r="L158" s="14" t="s">
        <v>206</v>
      </c>
      <c r="M158" s="14"/>
      <c r="N158" s="14"/>
    </row>
    <row r="159" spans="1:14" x14ac:dyDescent="0.3">
      <c r="A159" s="3"/>
      <c r="B159" s="3">
        <v>2020</v>
      </c>
      <c r="C159" s="3">
        <v>7</v>
      </c>
      <c r="D159" s="3">
        <v>31</v>
      </c>
      <c r="E159" s="3" t="s">
        <v>16</v>
      </c>
      <c r="F159" s="3"/>
      <c r="G159" s="3">
        <v>1.4</v>
      </c>
      <c r="H159" s="3"/>
      <c r="I159" s="3"/>
      <c r="J159" s="3"/>
      <c r="K159" s="3">
        <v>1.4</v>
      </c>
      <c r="L159" s="14" t="s">
        <v>119</v>
      </c>
      <c r="M159" s="14"/>
      <c r="N159" s="14"/>
    </row>
    <row r="160" spans="1:14" x14ac:dyDescent="0.3">
      <c r="A160" s="3"/>
      <c r="B160" s="3">
        <v>2020</v>
      </c>
      <c r="C160" s="3">
        <v>8</v>
      </c>
      <c r="D160" s="3">
        <v>7</v>
      </c>
      <c r="E160" s="3" t="s">
        <v>16</v>
      </c>
      <c r="F160" s="3"/>
      <c r="G160" s="3">
        <v>1.4</v>
      </c>
      <c r="H160" s="3"/>
      <c r="I160" s="3"/>
      <c r="J160" s="3"/>
      <c r="K160" s="3">
        <v>0.3</v>
      </c>
      <c r="L160" s="14" t="s">
        <v>392</v>
      </c>
      <c r="M160" s="14"/>
      <c r="N160" s="14"/>
    </row>
    <row r="161" spans="1:14" x14ac:dyDescent="0.3">
      <c r="A161" s="3"/>
      <c r="B161" s="3">
        <v>2020</v>
      </c>
      <c r="C161" s="3">
        <v>8</v>
      </c>
      <c r="D161" s="3">
        <v>19</v>
      </c>
      <c r="E161" s="3" t="s">
        <v>16</v>
      </c>
      <c r="F161" s="3">
        <v>1.2</v>
      </c>
      <c r="G161" s="3"/>
      <c r="H161" s="3">
        <v>1</v>
      </c>
      <c r="I161" s="3"/>
      <c r="J161" s="3"/>
      <c r="K161" s="3"/>
      <c r="L161" s="14" t="s">
        <v>132</v>
      </c>
      <c r="M161" s="14"/>
      <c r="N161" s="14"/>
    </row>
    <row r="162" spans="1:14" x14ac:dyDescent="0.3">
      <c r="A162" s="3"/>
      <c r="B162" s="3">
        <v>2020</v>
      </c>
      <c r="C162" s="3">
        <v>8</v>
      </c>
      <c r="D162" s="3">
        <v>23</v>
      </c>
      <c r="E162" s="3" t="s">
        <v>16</v>
      </c>
      <c r="F162" s="3">
        <v>1.4</v>
      </c>
      <c r="G162" s="3"/>
      <c r="H162" s="3">
        <v>1</v>
      </c>
      <c r="I162" s="3"/>
      <c r="J162" s="3"/>
      <c r="K162" s="3">
        <v>0.2</v>
      </c>
      <c r="L162" s="14" t="s">
        <v>413</v>
      </c>
      <c r="M162" s="14"/>
      <c r="N162" s="14"/>
    </row>
    <row r="163" spans="1:14" x14ac:dyDescent="0.3">
      <c r="A163" s="3"/>
      <c r="B163" s="3">
        <v>2020</v>
      </c>
      <c r="C163" s="3">
        <v>8</v>
      </c>
      <c r="D163" s="3">
        <v>25</v>
      </c>
      <c r="E163" s="3" t="s">
        <v>16</v>
      </c>
      <c r="F163" s="3">
        <v>1.6</v>
      </c>
      <c r="G163" s="3"/>
      <c r="H163" s="3"/>
      <c r="I163" s="3"/>
      <c r="J163" s="3"/>
      <c r="K163" s="3">
        <v>0.3</v>
      </c>
      <c r="L163" s="14" t="s">
        <v>392</v>
      </c>
      <c r="M163" s="14"/>
      <c r="N163" s="14"/>
    </row>
    <row r="164" spans="1:14" x14ac:dyDescent="0.3">
      <c r="A164" s="3"/>
      <c r="B164" s="3">
        <v>2020</v>
      </c>
      <c r="C164" s="3">
        <v>8</v>
      </c>
      <c r="D164" s="3">
        <v>31</v>
      </c>
      <c r="E164" s="3" t="s">
        <v>16</v>
      </c>
      <c r="F164" s="3"/>
      <c r="G164" s="3">
        <v>0.9</v>
      </c>
      <c r="H164" s="3"/>
      <c r="I164" s="3"/>
      <c r="J164" s="3"/>
      <c r="K164" s="3"/>
      <c r="L164" s="14" t="s">
        <v>414</v>
      </c>
      <c r="M164" s="14"/>
      <c r="N164" s="14"/>
    </row>
    <row r="165" spans="1:14" x14ac:dyDescent="0.3">
      <c r="A165" s="3"/>
      <c r="B165" s="3">
        <v>2020</v>
      </c>
      <c r="C165" s="3">
        <v>9</v>
      </c>
      <c r="D165" s="3">
        <v>3</v>
      </c>
      <c r="E165" s="3" t="s">
        <v>16</v>
      </c>
      <c r="F165" s="3"/>
      <c r="G165" s="3">
        <v>1.4</v>
      </c>
      <c r="H165" s="3"/>
      <c r="I165" s="3"/>
      <c r="J165" s="3"/>
      <c r="K165" s="3"/>
      <c r="L165" s="14" t="s">
        <v>210</v>
      </c>
      <c r="M165" s="14"/>
      <c r="N165" s="14"/>
    </row>
    <row r="166" spans="1:14" x14ac:dyDescent="0.3">
      <c r="A166" s="3"/>
      <c r="B166" s="3">
        <v>2020</v>
      </c>
      <c r="C166" s="3">
        <v>9</v>
      </c>
      <c r="D166" s="3">
        <v>4</v>
      </c>
      <c r="E166" s="3" t="s">
        <v>16</v>
      </c>
      <c r="F166" s="3">
        <v>1.4</v>
      </c>
      <c r="G166" s="3"/>
      <c r="H166" s="3"/>
      <c r="I166" s="3"/>
      <c r="J166" s="3"/>
      <c r="K166" s="3"/>
      <c r="L166" s="14" t="s">
        <v>415</v>
      </c>
      <c r="M166" s="14"/>
      <c r="N166" s="14"/>
    </row>
    <row r="167" spans="1:14" x14ac:dyDescent="0.3">
      <c r="A167" s="3"/>
      <c r="B167" s="3">
        <v>2020</v>
      </c>
      <c r="C167" s="3">
        <v>9</v>
      </c>
      <c r="D167" s="3">
        <v>5</v>
      </c>
      <c r="E167" s="3" t="s">
        <v>16</v>
      </c>
      <c r="F167" s="3">
        <v>1.7</v>
      </c>
      <c r="G167" s="3"/>
      <c r="H167" s="3"/>
      <c r="I167" s="3"/>
      <c r="J167" s="3"/>
      <c r="K167" s="3"/>
      <c r="L167" s="14" t="s">
        <v>416</v>
      </c>
      <c r="M167" s="14"/>
      <c r="N167" s="14"/>
    </row>
    <row r="168" spans="1:14" x14ac:dyDescent="0.3">
      <c r="A168" s="3"/>
      <c r="B168" s="3">
        <v>2020</v>
      </c>
      <c r="C168" s="3">
        <v>9</v>
      </c>
      <c r="D168" s="3">
        <v>6</v>
      </c>
      <c r="E168" s="3" t="s">
        <v>16</v>
      </c>
      <c r="F168" s="3"/>
      <c r="G168" s="3">
        <v>1.4</v>
      </c>
      <c r="H168" s="3"/>
      <c r="I168" s="3"/>
      <c r="J168" s="3"/>
      <c r="K168" s="3"/>
      <c r="L168" s="14" t="s">
        <v>770</v>
      </c>
      <c r="M168" s="14"/>
      <c r="N168" s="14"/>
    </row>
    <row r="169" spans="1:14" x14ac:dyDescent="0.3">
      <c r="A169" s="3"/>
      <c r="B169" s="3">
        <v>2020</v>
      </c>
      <c r="C169" s="3">
        <v>9</v>
      </c>
      <c r="D169" s="3">
        <v>11</v>
      </c>
      <c r="E169" s="3" t="s">
        <v>16</v>
      </c>
      <c r="F169" s="3">
        <v>1.6</v>
      </c>
      <c r="G169" s="3"/>
      <c r="H169" s="3">
        <v>0.3</v>
      </c>
      <c r="I169" s="3"/>
      <c r="J169" s="3"/>
      <c r="K169" s="3"/>
      <c r="L169" s="14" t="s">
        <v>417</v>
      </c>
      <c r="M169" s="14"/>
      <c r="N169" s="14"/>
    </row>
    <row r="170" spans="1:14" x14ac:dyDescent="0.3">
      <c r="A170" s="3"/>
      <c r="B170" s="3">
        <v>2020</v>
      </c>
      <c r="C170" s="3">
        <v>9</v>
      </c>
      <c r="D170" s="3">
        <v>12</v>
      </c>
      <c r="E170" s="3" t="s">
        <v>16</v>
      </c>
      <c r="F170" s="3"/>
      <c r="G170" s="3">
        <v>1.2</v>
      </c>
      <c r="H170" s="3"/>
      <c r="I170" s="3"/>
      <c r="J170" s="3"/>
      <c r="K170" s="3"/>
      <c r="L170" s="14" t="s">
        <v>418</v>
      </c>
      <c r="M170" s="14"/>
      <c r="N170" s="14"/>
    </row>
    <row r="171" spans="1:14" x14ac:dyDescent="0.3">
      <c r="A171" s="3"/>
      <c r="B171" s="3">
        <v>2020</v>
      </c>
      <c r="C171" s="3">
        <v>9</v>
      </c>
      <c r="D171" s="3">
        <v>14</v>
      </c>
      <c r="E171" s="3" t="s">
        <v>16</v>
      </c>
      <c r="F171" s="3">
        <v>1.6</v>
      </c>
      <c r="G171" s="3"/>
      <c r="H171" s="3"/>
      <c r="I171" s="3"/>
      <c r="J171" s="3"/>
      <c r="K171" s="3"/>
      <c r="L171" s="14" t="s">
        <v>419</v>
      </c>
      <c r="M171" s="14"/>
      <c r="N171" s="14"/>
    </row>
    <row r="172" spans="1:14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14" t="s">
        <v>319</v>
      </c>
      <c r="M172" s="14"/>
      <c r="N172" s="14"/>
    </row>
    <row r="173" spans="1:14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14"/>
      <c r="M173" s="14"/>
      <c r="N173" s="14"/>
    </row>
    <row r="174" spans="1:14" x14ac:dyDescent="0.3">
      <c r="A174" s="8" t="s">
        <v>83</v>
      </c>
      <c r="B174" s="17" t="s">
        <v>2</v>
      </c>
      <c r="C174" s="17" t="s">
        <v>3</v>
      </c>
      <c r="D174" s="17" t="s">
        <v>4</v>
      </c>
      <c r="E174" s="17" t="s">
        <v>5</v>
      </c>
      <c r="F174" s="16" t="s">
        <v>6</v>
      </c>
      <c r="G174" s="16"/>
      <c r="H174" s="16" t="s">
        <v>7</v>
      </c>
      <c r="I174" s="16"/>
      <c r="J174" s="16" t="s">
        <v>8</v>
      </c>
      <c r="K174" s="16"/>
      <c r="L174" s="17" t="s">
        <v>9</v>
      </c>
      <c r="M174" s="17"/>
      <c r="N174" s="17"/>
    </row>
    <row r="175" spans="1:14" x14ac:dyDescent="0.3">
      <c r="A175" s="5" t="s">
        <v>10</v>
      </c>
      <c r="B175" s="17"/>
      <c r="C175" s="17"/>
      <c r="D175" s="17"/>
      <c r="E175" s="17"/>
      <c r="F175" s="8" t="s">
        <v>11</v>
      </c>
      <c r="G175" s="8" t="s">
        <v>12</v>
      </c>
      <c r="H175" s="8" t="s">
        <v>13</v>
      </c>
      <c r="I175" s="8" t="s">
        <v>14</v>
      </c>
      <c r="J175" s="8" t="s">
        <v>11</v>
      </c>
      <c r="K175" s="8" t="s">
        <v>12</v>
      </c>
      <c r="L175" s="17"/>
      <c r="M175" s="17"/>
      <c r="N175" s="17"/>
    </row>
    <row r="176" spans="1:14" x14ac:dyDescent="0.3">
      <c r="A176" s="3"/>
      <c r="B176" s="3">
        <v>2018</v>
      </c>
      <c r="C176" s="3">
        <v>12</v>
      </c>
      <c r="D176" s="3">
        <v>8</v>
      </c>
      <c r="E176" s="3" t="s">
        <v>78</v>
      </c>
      <c r="F176" s="3">
        <v>1.1000000000000001</v>
      </c>
      <c r="G176" s="3"/>
      <c r="H176" s="3"/>
      <c r="I176" s="3"/>
      <c r="J176" s="3"/>
      <c r="K176" s="3"/>
      <c r="L176" s="14" t="s">
        <v>238</v>
      </c>
      <c r="M176" s="14"/>
      <c r="N176" s="14"/>
    </row>
    <row r="177" spans="1:14" x14ac:dyDescent="0.3">
      <c r="A177" s="3"/>
      <c r="B177" s="3">
        <v>2018</v>
      </c>
      <c r="C177" s="3">
        <v>12</v>
      </c>
      <c r="D177" s="3">
        <v>9</v>
      </c>
      <c r="E177" s="3" t="s">
        <v>16</v>
      </c>
      <c r="F177" s="3">
        <v>1</v>
      </c>
      <c r="G177" s="3"/>
      <c r="H177" s="3"/>
      <c r="I177" s="3"/>
      <c r="J177" s="3"/>
      <c r="K177" s="3"/>
      <c r="L177" s="14" t="s">
        <v>311</v>
      </c>
      <c r="M177" s="14"/>
      <c r="N177" s="14"/>
    </row>
    <row r="178" spans="1:14" x14ac:dyDescent="0.3">
      <c r="A178" s="3"/>
      <c r="B178" s="3">
        <v>2019</v>
      </c>
      <c r="C178" s="3">
        <v>1</v>
      </c>
      <c r="D178" s="3">
        <v>2</v>
      </c>
      <c r="E178" s="3" t="s">
        <v>16</v>
      </c>
      <c r="F178" s="3">
        <v>1.1000000000000001</v>
      </c>
      <c r="G178" s="3"/>
      <c r="H178" s="3"/>
      <c r="I178" s="3"/>
      <c r="J178" s="3"/>
      <c r="K178" s="3"/>
      <c r="L178" s="14" t="s">
        <v>181</v>
      </c>
      <c r="M178" s="14"/>
      <c r="N178" s="14"/>
    </row>
    <row r="179" spans="1:14" x14ac:dyDescent="0.3">
      <c r="A179" s="3"/>
      <c r="B179" s="3">
        <v>2019</v>
      </c>
      <c r="C179" s="3">
        <v>2</v>
      </c>
      <c r="D179" s="3">
        <v>10</v>
      </c>
      <c r="E179" s="3" t="s">
        <v>16</v>
      </c>
      <c r="F179" s="3">
        <v>1.1000000000000001</v>
      </c>
      <c r="G179" s="3"/>
      <c r="H179" s="3"/>
      <c r="I179" s="3"/>
      <c r="J179" s="3"/>
      <c r="K179" s="3"/>
      <c r="L179" s="14" t="s">
        <v>277</v>
      </c>
      <c r="M179" s="14"/>
      <c r="N179" s="14"/>
    </row>
    <row r="180" spans="1:14" x14ac:dyDescent="0.3">
      <c r="A180" s="3"/>
      <c r="B180" s="3">
        <v>2019</v>
      </c>
      <c r="C180" s="3">
        <v>2</v>
      </c>
      <c r="D180" s="3">
        <v>17</v>
      </c>
      <c r="E180" s="3" t="s">
        <v>16</v>
      </c>
      <c r="F180" s="3">
        <v>1.3</v>
      </c>
      <c r="G180" s="3"/>
      <c r="H180" s="3"/>
      <c r="I180" s="3"/>
      <c r="J180" s="3"/>
      <c r="K180" s="3"/>
      <c r="L180" s="14" t="s">
        <v>223</v>
      </c>
      <c r="M180" s="14"/>
      <c r="N180" s="14"/>
    </row>
    <row r="181" spans="1:14" x14ac:dyDescent="0.3">
      <c r="A181" s="3"/>
      <c r="B181" s="3">
        <v>2019</v>
      </c>
      <c r="C181" s="3">
        <v>4</v>
      </c>
      <c r="D181" s="3">
        <v>10</v>
      </c>
      <c r="E181" s="3" t="s">
        <v>16</v>
      </c>
      <c r="F181" s="3">
        <v>1.1000000000000001</v>
      </c>
      <c r="G181" s="3"/>
      <c r="H181" s="3"/>
      <c r="I181" s="3"/>
      <c r="J181" s="3"/>
      <c r="K181" s="3"/>
      <c r="L181" s="14" t="s">
        <v>420</v>
      </c>
      <c r="M181" s="14"/>
      <c r="N181" s="14"/>
    </row>
    <row r="182" spans="1:14" x14ac:dyDescent="0.3">
      <c r="A182" s="3"/>
      <c r="B182" s="3">
        <v>2019</v>
      </c>
      <c r="C182" s="3">
        <v>4</v>
      </c>
      <c r="D182" s="3">
        <v>28</v>
      </c>
      <c r="E182" s="3" t="s">
        <v>16</v>
      </c>
      <c r="F182" s="3">
        <v>1.1000000000000001</v>
      </c>
      <c r="G182" s="3"/>
      <c r="H182" s="3"/>
      <c r="I182" s="3"/>
      <c r="J182" s="3"/>
      <c r="K182" s="3"/>
      <c r="L182" s="14" t="s">
        <v>421</v>
      </c>
      <c r="M182" s="14"/>
      <c r="N182" s="14"/>
    </row>
    <row r="183" spans="1:14" x14ac:dyDescent="0.3">
      <c r="A183" s="3"/>
      <c r="B183" s="3">
        <v>2019</v>
      </c>
      <c r="C183" s="3">
        <v>5</v>
      </c>
      <c r="D183" s="3">
        <v>26</v>
      </c>
      <c r="E183" s="3" t="s">
        <v>16</v>
      </c>
      <c r="F183" s="3">
        <v>1.2</v>
      </c>
      <c r="G183" s="3"/>
      <c r="H183" s="3"/>
      <c r="I183" s="3"/>
      <c r="J183" s="3"/>
      <c r="K183" s="3"/>
      <c r="L183" s="14" t="s">
        <v>422</v>
      </c>
      <c r="M183" s="14"/>
      <c r="N183" s="14"/>
    </row>
    <row r="184" spans="1:14" x14ac:dyDescent="0.3">
      <c r="A184" s="3"/>
      <c r="B184" s="3">
        <v>2019</v>
      </c>
      <c r="C184" s="3">
        <v>5</v>
      </c>
      <c r="D184" s="3">
        <v>31</v>
      </c>
      <c r="E184" s="3" t="s">
        <v>16</v>
      </c>
      <c r="F184" s="3">
        <v>1.2</v>
      </c>
      <c r="G184" s="3"/>
      <c r="H184" s="3"/>
      <c r="I184" s="3"/>
      <c r="J184" s="3"/>
      <c r="K184" s="3"/>
      <c r="L184" s="14" t="s">
        <v>423</v>
      </c>
      <c r="M184" s="14"/>
      <c r="N184" s="14"/>
    </row>
    <row r="185" spans="1:14" x14ac:dyDescent="0.3">
      <c r="A185" s="3"/>
      <c r="B185" s="3">
        <v>2019</v>
      </c>
      <c r="C185" s="3">
        <v>6</v>
      </c>
      <c r="D185" s="3">
        <v>3</v>
      </c>
      <c r="E185" s="3" t="s">
        <v>16</v>
      </c>
      <c r="F185" s="3">
        <v>1.1000000000000001</v>
      </c>
      <c r="G185" s="3"/>
      <c r="H185" s="3">
        <v>0.8</v>
      </c>
      <c r="I185" s="3"/>
      <c r="J185" s="3"/>
      <c r="K185" s="3"/>
      <c r="L185" s="14" t="s">
        <v>132</v>
      </c>
      <c r="M185" s="14"/>
      <c r="N185" s="14"/>
    </row>
    <row r="186" spans="1:14" x14ac:dyDescent="0.3">
      <c r="A186" s="3"/>
      <c r="B186" s="3">
        <v>2019</v>
      </c>
      <c r="C186" s="3">
        <v>6</v>
      </c>
      <c r="D186" s="3">
        <v>4</v>
      </c>
      <c r="E186" s="3" t="s">
        <v>16</v>
      </c>
      <c r="F186" s="3">
        <v>1.2</v>
      </c>
      <c r="G186" s="3"/>
      <c r="H186" s="3">
        <v>0.4</v>
      </c>
      <c r="I186" s="3"/>
      <c r="J186" s="3"/>
      <c r="K186" s="3"/>
      <c r="L186" s="14" t="s">
        <v>424</v>
      </c>
      <c r="M186" s="14"/>
      <c r="N186" s="14"/>
    </row>
    <row r="187" spans="1:14" x14ac:dyDescent="0.3">
      <c r="A187" s="3"/>
      <c r="B187" s="3">
        <v>2019</v>
      </c>
      <c r="C187" s="3">
        <v>6</v>
      </c>
      <c r="D187" s="3">
        <v>6</v>
      </c>
      <c r="E187" s="3" t="s">
        <v>16</v>
      </c>
      <c r="F187" s="3">
        <v>1.2</v>
      </c>
      <c r="G187" s="3"/>
      <c r="H187" s="3"/>
      <c r="I187" s="3"/>
      <c r="J187" s="3"/>
      <c r="K187" s="3"/>
      <c r="L187" s="14" t="s">
        <v>54</v>
      </c>
      <c r="M187" s="14"/>
      <c r="N187" s="14"/>
    </row>
    <row r="188" spans="1:14" x14ac:dyDescent="0.3">
      <c r="A188" s="3"/>
      <c r="B188" s="3">
        <v>2019</v>
      </c>
      <c r="C188" s="3">
        <v>7</v>
      </c>
      <c r="D188" s="3">
        <v>18</v>
      </c>
      <c r="E188" s="3" t="s">
        <v>16</v>
      </c>
      <c r="F188" s="3">
        <v>1.4</v>
      </c>
      <c r="G188" s="3"/>
      <c r="H188" s="3"/>
      <c r="I188" s="3"/>
      <c r="J188" s="3"/>
      <c r="K188" s="3"/>
      <c r="L188" s="14" t="s">
        <v>54</v>
      </c>
      <c r="M188" s="14"/>
      <c r="N188" s="14"/>
    </row>
    <row r="189" spans="1:14" x14ac:dyDescent="0.3">
      <c r="A189" s="3"/>
      <c r="B189" s="3">
        <v>2019</v>
      </c>
      <c r="C189" s="3">
        <v>7</v>
      </c>
      <c r="D189" s="3">
        <v>22</v>
      </c>
      <c r="E189" s="3" t="s">
        <v>16</v>
      </c>
      <c r="F189" s="3">
        <v>1.1000000000000001</v>
      </c>
      <c r="G189" s="3"/>
      <c r="H189" s="3"/>
      <c r="I189" s="3"/>
      <c r="J189" s="3"/>
      <c r="K189" s="3"/>
      <c r="L189" s="14" t="s">
        <v>54</v>
      </c>
      <c r="M189" s="14"/>
      <c r="N189" s="14"/>
    </row>
    <row r="190" spans="1:14" x14ac:dyDescent="0.3">
      <c r="A190" s="3"/>
      <c r="B190" s="3">
        <v>2019</v>
      </c>
      <c r="C190" s="3">
        <v>7</v>
      </c>
      <c r="D190" s="3">
        <v>24</v>
      </c>
      <c r="E190" s="3" t="s">
        <v>16</v>
      </c>
      <c r="F190" s="3">
        <v>1.2</v>
      </c>
      <c r="G190" s="3"/>
      <c r="H190" s="3"/>
      <c r="I190" s="3"/>
      <c r="J190" s="3"/>
      <c r="K190" s="3"/>
      <c r="L190" s="14" t="s">
        <v>119</v>
      </c>
      <c r="M190" s="14"/>
      <c r="N190" s="14"/>
    </row>
    <row r="191" spans="1:14" x14ac:dyDescent="0.3">
      <c r="A191" s="3"/>
      <c r="B191" s="3">
        <v>2019</v>
      </c>
      <c r="C191" s="3">
        <v>7</v>
      </c>
      <c r="D191" s="3">
        <v>25</v>
      </c>
      <c r="E191" s="3" t="s">
        <v>16</v>
      </c>
      <c r="F191" s="3">
        <v>1.2</v>
      </c>
      <c r="G191" s="3"/>
      <c r="H191" s="3">
        <v>1</v>
      </c>
      <c r="I191" s="3"/>
      <c r="J191" s="3"/>
      <c r="K191" s="3"/>
      <c r="L191" s="14" t="s">
        <v>132</v>
      </c>
      <c r="M191" s="14"/>
      <c r="N191" s="14"/>
    </row>
    <row r="192" spans="1:14" x14ac:dyDescent="0.3">
      <c r="A192" s="3"/>
      <c r="B192" s="3">
        <v>2019</v>
      </c>
      <c r="C192" s="3">
        <v>8</v>
      </c>
      <c r="D192" s="3">
        <v>7</v>
      </c>
      <c r="E192" s="3" t="s">
        <v>16</v>
      </c>
      <c r="F192" s="3">
        <v>1</v>
      </c>
      <c r="G192" s="3"/>
      <c r="H192" s="3"/>
      <c r="I192" s="3"/>
      <c r="J192" s="3"/>
      <c r="K192" s="3"/>
      <c r="L192" s="14" t="s">
        <v>54</v>
      </c>
      <c r="M192" s="14"/>
      <c r="N192" s="14"/>
    </row>
    <row r="193" spans="1:14" x14ac:dyDescent="0.3">
      <c r="A193" s="3"/>
      <c r="B193" s="3">
        <v>2019</v>
      </c>
      <c r="C193" s="3">
        <v>8</v>
      </c>
      <c r="D193" s="3">
        <v>12</v>
      </c>
      <c r="E193" s="3" t="s">
        <v>16</v>
      </c>
      <c r="F193" s="3">
        <v>1.2</v>
      </c>
      <c r="G193" s="3"/>
      <c r="H193" s="3"/>
      <c r="I193" s="3"/>
      <c r="J193" s="3"/>
      <c r="K193" s="3"/>
      <c r="L193" s="14" t="s">
        <v>54</v>
      </c>
      <c r="M193" s="14"/>
      <c r="N193" s="14"/>
    </row>
    <row r="194" spans="1:14" x14ac:dyDescent="0.3">
      <c r="A194" s="3"/>
      <c r="B194" s="3">
        <v>2019</v>
      </c>
      <c r="C194" s="3">
        <v>8</v>
      </c>
      <c r="D194" s="3">
        <v>19</v>
      </c>
      <c r="E194" s="3" t="s">
        <v>16</v>
      </c>
      <c r="F194" s="3">
        <v>1.1000000000000001</v>
      </c>
      <c r="G194" s="3"/>
      <c r="H194" s="3"/>
      <c r="I194" s="3"/>
      <c r="J194" s="3"/>
      <c r="K194" s="3"/>
      <c r="L194" s="14" t="s">
        <v>54</v>
      </c>
      <c r="M194" s="14"/>
      <c r="N194" s="14"/>
    </row>
    <row r="195" spans="1:14" x14ac:dyDescent="0.3">
      <c r="A195" s="3"/>
      <c r="B195" s="3">
        <v>2019</v>
      </c>
      <c r="C195" s="3">
        <v>10</v>
      </c>
      <c r="D195" s="3">
        <v>4</v>
      </c>
      <c r="E195" s="3" t="s">
        <v>16</v>
      </c>
      <c r="F195" s="3">
        <v>1.1000000000000001</v>
      </c>
      <c r="G195" s="3"/>
      <c r="H195" s="3"/>
      <c r="I195" s="3"/>
      <c r="J195" s="3"/>
      <c r="K195" s="3"/>
      <c r="L195" s="14" t="s">
        <v>138</v>
      </c>
      <c r="M195" s="14"/>
      <c r="N195" s="14"/>
    </row>
    <row r="196" spans="1:14" x14ac:dyDescent="0.3">
      <c r="A196" s="3"/>
      <c r="B196" s="3">
        <v>2019</v>
      </c>
      <c r="C196" s="3">
        <v>11</v>
      </c>
      <c r="D196" s="3">
        <v>16</v>
      </c>
      <c r="E196" s="3" t="s">
        <v>16</v>
      </c>
      <c r="F196" s="3">
        <v>1</v>
      </c>
      <c r="G196" s="3"/>
      <c r="H196" s="3"/>
      <c r="I196" s="3"/>
      <c r="J196" s="3"/>
      <c r="K196" s="3"/>
      <c r="L196" s="14" t="s">
        <v>54</v>
      </c>
      <c r="M196" s="14"/>
      <c r="N196" s="14"/>
    </row>
    <row r="197" spans="1:14" x14ac:dyDescent="0.3">
      <c r="A197" s="3"/>
      <c r="B197" s="3">
        <v>2019</v>
      </c>
      <c r="C197" s="3">
        <v>11</v>
      </c>
      <c r="D197" s="3">
        <v>23</v>
      </c>
      <c r="E197" s="3" t="s">
        <v>16</v>
      </c>
      <c r="F197" s="3">
        <v>1</v>
      </c>
      <c r="G197" s="3"/>
      <c r="H197" s="3"/>
      <c r="I197" s="3"/>
      <c r="J197" s="3"/>
      <c r="K197" s="3"/>
      <c r="L197" s="14" t="s">
        <v>54</v>
      </c>
      <c r="M197" s="14"/>
      <c r="N197" s="14"/>
    </row>
    <row r="198" spans="1:14" x14ac:dyDescent="0.3">
      <c r="A198" s="3"/>
      <c r="B198" s="3">
        <v>2019</v>
      </c>
      <c r="C198" s="3">
        <v>11</v>
      </c>
      <c r="D198" s="3">
        <v>26</v>
      </c>
      <c r="E198" s="3" t="s">
        <v>16</v>
      </c>
      <c r="F198" s="3">
        <v>1.3</v>
      </c>
      <c r="G198" s="3"/>
      <c r="H198" s="3"/>
      <c r="I198" s="3"/>
      <c r="J198" s="3"/>
      <c r="K198" s="3"/>
      <c r="L198" s="14" t="s">
        <v>54</v>
      </c>
      <c r="M198" s="14"/>
      <c r="N198" s="14"/>
    </row>
    <row r="199" spans="1:14" x14ac:dyDescent="0.3">
      <c r="A199" s="3"/>
      <c r="B199" s="3">
        <v>2019</v>
      </c>
      <c r="C199" s="3">
        <v>12</v>
      </c>
      <c r="D199" s="3">
        <v>3</v>
      </c>
      <c r="E199" s="3" t="s">
        <v>16</v>
      </c>
      <c r="F199" s="3">
        <v>1</v>
      </c>
      <c r="G199" s="3"/>
      <c r="H199" s="3"/>
      <c r="I199" s="3"/>
      <c r="J199" s="3"/>
      <c r="K199" s="3"/>
      <c r="L199" s="14" t="s">
        <v>54</v>
      </c>
      <c r="M199" s="14"/>
      <c r="N199" s="14"/>
    </row>
    <row r="200" spans="1:14" x14ac:dyDescent="0.3">
      <c r="A200" s="3"/>
      <c r="B200" s="3">
        <v>2019</v>
      </c>
      <c r="C200" s="3">
        <v>12</v>
      </c>
      <c r="D200" s="3">
        <v>10</v>
      </c>
      <c r="E200" s="3" t="s">
        <v>16</v>
      </c>
      <c r="F200" s="3">
        <v>1.1000000000000001</v>
      </c>
      <c r="G200" s="3"/>
      <c r="H200" s="3"/>
      <c r="I200" s="3"/>
      <c r="J200" s="3"/>
      <c r="K200" s="3"/>
      <c r="L200" s="14" t="s">
        <v>54</v>
      </c>
      <c r="M200" s="14"/>
      <c r="N200" s="14"/>
    </row>
    <row r="201" spans="1:14" x14ac:dyDescent="0.3">
      <c r="A201" s="3"/>
      <c r="B201" s="3">
        <v>2020</v>
      </c>
      <c r="C201" s="3">
        <v>7</v>
      </c>
      <c r="D201" s="3">
        <v>13</v>
      </c>
      <c r="E201" s="3" t="s">
        <v>16</v>
      </c>
      <c r="F201" s="3">
        <v>0.8</v>
      </c>
      <c r="G201" s="3"/>
      <c r="H201" s="3"/>
      <c r="I201" s="3"/>
      <c r="J201" s="3"/>
      <c r="K201" s="3"/>
      <c r="L201" s="14" t="s">
        <v>54</v>
      </c>
      <c r="M201" s="14"/>
      <c r="N201" s="14"/>
    </row>
    <row r="202" spans="1:14" x14ac:dyDescent="0.3">
      <c r="A202" s="3"/>
      <c r="B202" s="3">
        <v>2020</v>
      </c>
      <c r="C202" s="3">
        <v>7</v>
      </c>
      <c r="D202" s="3">
        <v>19</v>
      </c>
      <c r="E202" s="3" t="s">
        <v>16</v>
      </c>
      <c r="F202" s="3">
        <v>1.2</v>
      </c>
      <c r="G202" s="3"/>
      <c r="H202" s="3"/>
      <c r="I202" s="3"/>
      <c r="J202" s="3"/>
      <c r="K202" s="3"/>
      <c r="L202" s="14" t="s">
        <v>222</v>
      </c>
      <c r="M202" s="14"/>
      <c r="N202" s="14"/>
    </row>
    <row r="203" spans="1:14" x14ac:dyDescent="0.3">
      <c r="A203" s="3"/>
      <c r="B203" s="3">
        <v>2020</v>
      </c>
      <c r="C203" s="3">
        <v>7</v>
      </c>
      <c r="D203" s="3">
        <v>15</v>
      </c>
      <c r="E203" s="3" t="s">
        <v>16</v>
      </c>
      <c r="F203" s="3">
        <v>1</v>
      </c>
      <c r="G203" s="3"/>
      <c r="H203" s="3"/>
      <c r="I203" s="3"/>
      <c r="J203" s="3"/>
      <c r="K203" s="3"/>
      <c r="L203" s="14" t="s">
        <v>54</v>
      </c>
      <c r="M203" s="14"/>
      <c r="N203" s="14"/>
    </row>
    <row r="204" spans="1:14" x14ac:dyDescent="0.3">
      <c r="A204" s="3"/>
      <c r="B204" s="3">
        <v>2020</v>
      </c>
      <c r="C204" s="3">
        <v>7</v>
      </c>
      <c r="D204" s="3">
        <v>20</v>
      </c>
      <c r="E204" s="3" t="s">
        <v>16</v>
      </c>
      <c r="F204" s="3">
        <v>1</v>
      </c>
      <c r="G204" s="3"/>
      <c r="H204" s="3"/>
      <c r="I204" s="3"/>
      <c r="J204" s="3"/>
      <c r="K204" s="3"/>
      <c r="L204" s="14" t="s">
        <v>54</v>
      </c>
      <c r="M204" s="14"/>
      <c r="N204" s="14"/>
    </row>
    <row r="205" spans="1:14" x14ac:dyDescent="0.3">
      <c r="A205" s="3"/>
      <c r="B205" s="3">
        <v>2020</v>
      </c>
      <c r="C205" s="3">
        <v>8</v>
      </c>
      <c r="D205" s="3">
        <v>14</v>
      </c>
      <c r="E205" s="3" t="s">
        <v>16</v>
      </c>
      <c r="F205" s="3">
        <v>1</v>
      </c>
      <c r="G205" s="3"/>
      <c r="H205" s="3"/>
      <c r="I205" s="3"/>
      <c r="J205" s="3"/>
      <c r="K205" s="3"/>
      <c r="L205" s="14" t="s">
        <v>54</v>
      </c>
      <c r="M205" s="14"/>
      <c r="N205" s="14"/>
    </row>
    <row r="206" spans="1:14" x14ac:dyDescent="0.3">
      <c r="A206" s="3"/>
      <c r="B206" s="3">
        <v>2020</v>
      </c>
      <c r="C206" s="3">
        <v>8</v>
      </c>
      <c r="D206" s="3">
        <v>21</v>
      </c>
      <c r="E206" s="3" t="s">
        <v>16</v>
      </c>
      <c r="F206" s="3">
        <v>1.1000000000000001</v>
      </c>
      <c r="G206" s="3"/>
      <c r="H206" s="3"/>
      <c r="I206" s="3"/>
      <c r="J206" s="3"/>
      <c r="K206" s="3"/>
      <c r="L206" s="14" t="s">
        <v>54</v>
      </c>
      <c r="M206" s="14"/>
      <c r="N206" s="14"/>
    </row>
    <row r="207" spans="1:14" x14ac:dyDescent="0.3">
      <c r="A207" s="3"/>
      <c r="B207" s="3">
        <v>2020</v>
      </c>
      <c r="C207" s="3">
        <v>8</v>
      </c>
      <c r="D207" s="3">
        <v>28</v>
      </c>
      <c r="E207" s="3" t="s">
        <v>16</v>
      </c>
      <c r="F207" s="3">
        <v>1.1000000000000001</v>
      </c>
      <c r="G207" s="3"/>
      <c r="H207" s="3"/>
      <c r="I207" s="3"/>
      <c r="J207" s="3"/>
      <c r="K207" s="3"/>
      <c r="L207" s="14" t="s">
        <v>54</v>
      </c>
      <c r="M207" s="14"/>
      <c r="N207" s="14"/>
    </row>
    <row r="208" spans="1:14" x14ac:dyDescent="0.3">
      <c r="A208" s="3"/>
      <c r="B208" s="3">
        <v>2020</v>
      </c>
      <c r="C208" s="3">
        <v>9</v>
      </c>
      <c r="D208" s="3">
        <v>4</v>
      </c>
      <c r="E208" s="3" t="s">
        <v>16</v>
      </c>
      <c r="F208" s="3">
        <v>1.1000000000000001</v>
      </c>
      <c r="G208" s="3"/>
      <c r="H208" s="3"/>
      <c r="I208" s="3"/>
      <c r="J208" s="3"/>
      <c r="K208" s="3"/>
      <c r="L208" s="14" t="s">
        <v>54</v>
      </c>
      <c r="M208" s="14"/>
      <c r="N208" s="14"/>
    </row>
    <row r="209" spans="1:14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14"/>
      <c r="M209" s="14"/>
      <c r="N209" s="14"/>
    </row>
    <row r="210" spans="1:14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14"/>
      <c r="M210" s="14"/>
      <c r="N210" s="14"/>
    </row>
    <row r="211" spans="1:14" x14ac:dyDescent="0.3">
      <c r="A211" s="8" t="s">
        <v>94</v>
      </c>
      <c r="B211" s="17" t="s">
        <v>2</v>
      </c>
      <c r="C211" s="17" t="s">
        <v>3</v>
      </c>
      <c r="D211" s="17" t="s">
        <v>4</v>
      </c>
      <c r="E211" s="17" t="s">
        <v>5</v>
      </c>
      <c r="F211" s="16" t="s">
        <v>6</v>
      </c>
      <c r="G211" s="16"/>
      <c r="H211" s="16" t="s">
        <v>7</v>
      </c>
      <c r="I211" s="16"/>
      <c r="J211" s="16" t="s">
        <v>8</v>
      </c>
      <c r="K211" s="16"/>
      <c r="L211" s="17" t="s">
        <v>9</v>
      </c>
      <c r="M211" s="17"/>
      <c r="N211" s="17"/>
    </row>
    <row r="212" spans="1:14" x14ac:dyDescent="0.3">
      <c r="A212" s="5" t="s">
        <v>10</v>
      </c>
      <c r="B212" s="17"/>
      <c r="C212" s="17"/>
      <c r="D212" s="17"/>
      <c r="E212" s="17"/>
      <c r="F212" s="8" t="s">
        <v>11</v>
      </c>
      <c r="G212" s="8" t="s">
        <v>12</v>
      </c>
      <c r="H212" s="8" t="s">
        <v>13</v>
      </c>
      <c r="I212" s="8" t="s">
        <v>14</v>
      </c>
      <c r="J212" s="8" t="s">
        <v>11</v>
      </c>
      <c r="K212" s="8" t="s">
        <v>12</v>
      </c>
      <c r="L212" s="17"/>
      <c r="M212" s="17"/>
      <c r="N212" s="17"/>
    </row>
    <row r="213" spans="1:14" x14ac:dyDescent="0.3">
      <c r="A213" s="3"/>
      <c r="B213" s="3">
        <v>2019</v>
      </c>
      <c r="C213" s="3">
        <v>3</v>
      </c>
      <c r="D213" s="3">
        <v>23</v>
      </c>
      <c r="E213" s="3" t="s">
        <v>16</v>
      </c>
      <c r="F213" s="3">
        <v>1.1000000000000001</v>
      </c>
      <c r="G213" s="3"/>
      <c r="H213" s="3"/>
      <c r="I213" s="3"/>
      <c r="J213" s="3"/>
      <c r="K213" s="3"/>
      <c r="L213" s="14" t="s">
        <v>425</v>
      </c>
      <c r="M213" s="14"/>
      <c r="N213" s="14"/>
    </row>
    <row r="214" spans="1:14" x14ac:dyDescent="0.3">
      <c r="A214" s="3"/>
      <c r="B214" s="3">
        <v>2019</v>
      </c>
      <c r="C214" s="3">
        <v>4</v>
      </c>
      <c r="D214" s="3">
        <v>2</v>
      </c>
      <c r="E214" s="3" t="s">
        <v>16</v>
      </c>
      <c r="F214" s="3">
        <v>1.1000000000000001</v>
      </c>
      <c r="G214" s="3"/>
      <c r="H214" s="3"/>
      <c r="I214" s="3"/>
      <c r="J214" s="3"/>
      <c r="K214" s="3"/>
      <c r="L214" s="14" t="s">
        <v>310</v>
      </c>
      <c r="M214" s="14"/>
      <c r="N214" s="14"/>
    </row>
    <row r="215" spans="1:14" x14ac:dyDescent="0.3">
      <c r="A215" s="3"/>
      <c r="B215" s="3">
        <v>2019</v>
      </c>
      <c r="C215" s="3">
        <v>4</v>
      </c>
      <c r="D215" s="3">
        <v>25</v>
      </c>
      <c r="E215" s="3" t="s">
        <v>16</v>
      </c>
      <c r="F215" s="3">
        <v>1</v>
      </c>
      <c r="G215" s="3"/>
      <c r="H215" s="3"/>
      <c r="I215" s="3"/>
      <c r="J215" s="3"/>
      <c r="K215" s="3"/>
      <c r="L215" s="14" t="s">
        <v>311</v>
      </c>
      <c r="M215" s="14"/>
      <c r="N215" s="14"/>
    </row>
    <row r="216" spans="1:14" x14ac:dyDescent="0.3">
      <c r="A216" s="3"/>
      <c r="B216" s="3">
        <v>2019</v>
      </c>
      <c r="C216" s="3">
        <v>5</v>
      </c>
      <c r="D216" s="3">
        <v>20</v>
      </c>
      <c r="E216" s="3" t="s">
        <v>16</v>
      </c>
      <c r="F216" s="3">
        <v>1.3</v>
      </c>
      <c r="G216" s="3"/>
      <c r="H216" s="3"/>
      <c r="I216" s="3"/>
      <c r="J216" s="3"/>
      <c r="K216" s="3"/>
      <c r="L216" s="14" t="s">
        <v>181</v>
      </c>
      <c r="M216" s="14"/>
      <c r="N216" s="14"/>
    </row>
    <row r="217" spans="1:14" x14ac:dyDescent="0.3">
      <c r="A217" s="3"/>
      <c r="B217" s="3">
        <v>2019</v>
      </c>
      <c r="C217" s="3">
        <v>6</v>
      </c>
      <c r="D217" s="3">
        <v>3</v>
      </c>
      <c r="E217" s="3" t="s">
        <v>16</v>
      </c>
      <c r="F217" s="3">
        <v>1.3</v>
      </c>
      <c r="G217" s="3"/>
      <c r="H217" s="3"/>
      <c r="I217" s="3"/>
      <c r="J217" s="3"/>
      <c r="K217" s="3"/>
      <c r="L217" s="14" t="s">
        <v>277</v>
      </c>
      <c r="M217" s="14"/>
      <c r="N217" s="14"/>
    </row>
    <row r="218" spans="1:14" x14ac:dyDescent="0.3">
      <c r="A218" s="3"/>
      <c r="B218" s="3">
        <v>2019</v>
      </c>
      <c r="C218" s="3">
        <v>6</v>
      </c>
      <c r="D218" s="3">
        <v>11</v>
      </c>
      <c r="E218" s="3" t="s">
        <v>16</v>
      </c>
      <c r="F218" s="3">
        <v>1.3</v>
      </c>
      <c r="G218" s="3"/>
      <c r="H218" s="3"/>
      <c r="I218" s="3"/>
      <c r="J218" s="3"/>
      <c r="K218" s="3"/>
      <c r="L218" s="14" t="s">
        <v>134</v>
      </c>
      <c r="M218" s="14"/>
      <c r="N218" s="14"/>
    </row>
    <row r="219" spans="1:14" x14ac:dyDescent="0.3">
      <c r="A219" s="3"/>
      <c r="B219" s="3">
        <v>2019</v>
      </c>
      <c r="C219" s="3">
        <v>6</v>
      </c>
      <c r="D219" s="3">
        <v>12</v>
      </c>
      <c r="E219" s="3" t="s">
        <v>16</v>
      </c>
      <c r="F219" s="3">
        <v>1.3</v>
      </c>
      <c r="G219" s="3"/>
      <c r="H219" s="3"/>
      <c r="I219" s="3"/>
      <c r="J219" s="3"/>
      <c r="K219" s="3"/>
      <c r="L219" s="14" t="s">
        <v>23</v>
      </c>
      <c r="M219" s="14"/>
      <c r="N219" s="14"/>
    </row>
    <row r="220" spans="1:14" x14ac:dyDescent="0.3">
      <c r="A220" s="3"/>
      <c r="B220" s="3">
        <v>2019</v>
      </c>
      <c r="C220" s="3">
        <v>6</v>
      </c>
      <c r="D220" s="3">
        <v>13</v>
      </c>
      <c r="E220" s="3" t="s">
        <v>42</v>
      </c>
      <c r="F220" s="3"/>
      <c r="G220" s="3"/>
      <c r="H220" s="3"/>
      <c r="I220" s="3">
        <v>1.3</v>
      </c>
      <c r="J220" s="3"/>
      <c r="K220" s="3"/>
      <c r="L220" s="14" t="s">
        <v>275</v>
      </c>
      <c r="M220" s="14"/>
      <c r="N220" s="14"/>
    </row>
    <row r="221" spans="1:14" x14ac:dyDescent="0.3">
      <c r="A221" s="3"/>
      <c r="B221" s="3">
        <v>2019</v>
      </c>
      <c r="C221" s="3">
        <v>6</v>
      </c>
      <c r="D221" s="3">
        <v>19</v>
      </c>
      <c r="E221" s="3" t="s">
        <v>16</v>
      </c>
      <c r="F221" s="3">
        <v>1.3</v>
      </c>
      <c r="G221" s="3"/>
      <c r="H221" s="3">
        <v>1</v>
      </c>
      <c r="I221" s="3"/>
      <c r="J221" s="3"/>
      <c r="K221" s="3"/>
      <c r="L221" s="14" t="s">
        <v>132</v>
      </c>
      <c r="M221" s="14"/>
      <c r="N221" s="14"/>
    </row>
    <row r="222" spans="1:14" x14ac:dyDescent="0.3">
      <c r="A222" s="3"/>
      <c r="B222" s="3">
        <v>2019</v>
      </c>
      <c r="C222" s="3">
        <v>6</v>
      </c>
      <c r="D222" s="3">
        <v>23</v>
      </c>
      <c r="E222" s="3" t="s">
        <v>16</v>
      </c>
      <c r="F222" s="3">
        <v>1.6</v>
      </c>
      <c r="G222" s="3"/>
      <c r="H222" s="3"/>
      <c r="I222" s="3"/>
      <c r="J222" s="3"/>
      <c r="K222" s="3"/>
      <c r="L222" s="14" t="s">
        <v>396</v>
      </c>
      <c r="M222" s="14"/>
      <c r="N222" s="14"/>
    </row>
    <row r="223" spans="1:14" x14ac:dyDescent="0.3">
      <c r="A223" s="3"/>
      <c r="B223" s="3">
        <v>2019</v>
      </c>
      <c r="C223" s="3">
        <v>6</v>
      </c>
      <c r="D223" s="3">
        <v>24</v>
      </c>
      <c r="E223" s="3" t="s">
        <v>16</v>
      </c>
      <c r="F223" s="3">
        <v>1.4</v>
      </c>
      <c r="G223" s="3"/>
      <c r="H223" s="3"/>
      <c r="I223" s="3"/>
      <c r="J223" s="3"/>
      <c r="K223" s="3"/>
      <c r="L223" s="14" t="s">
        <v>405</v>
      </c>
      <c r="M223" s="14"/>
      <c r="N223" s="14"/>
    </row>
    <row r="224" spans="1:14" x14ac:dyDescent="0.3">
      <c r="A224" s="3"/>
      <c r="B224" s="3">
        <v>2019</v>
      </c>
      <c r="C224" s="3">
        <v>6</v>
      </c>
      <c r="D224" s="3">
        <v>26</v>
      </c>
      <c r="E224" s="3" t="s">
        <v>16</v>
      </c>
      <c r="F224" s="3">
        <v>1.3</v>
      </c>
      <c r="G224" s="3"/>
      <c r="H224" s="3"/>
      <c r="I224" s="3"/>
      <c r="J224" s="3"/>
      <c r="K224" s="3"/>
      <c r="L224" s="14" t="s">
        <v>426</v>
      </c>
      <c r="M224" s="14"/>
      <c r="N224" s="14"/>
    </row>
    <row r="225" spans="1:14" x14ac:dyDescent="0.3">
      <c r="A225" s="3"/>
      <c r="B225" s="3">
        <v>2019</v>
      </c>
      <c r="C225" s="3">
        <v>6</v>
      </c>
      <c r="D225" s="3">
        <v>27</v>
      </c>
      <c r="E225" s="3" t="s">
        <v>16</v>
      </c>
      <c r="F225" s="3">
        <v>1.4</v>
      </c>
      <c r="G225" s="3"/>
      <c r="H225" s="3"/>
      <c r="I225" s="3"/>
      <c r="J225" s="3"/>
      <c r="K225" s="3"/>
      <c r="L225" s="14" t="s">
        <v>110</v>
      </c>
      <c r="M225" s="14"/>
      <c r="N225" s="14"/>
    </row>
    <row r="226" spans="1:14" x14ac:dyDescent="0.3">
      <c r="A226" s="3"/>
      <c r="B226" s="3">
        <v>2019</v>
      </c>
      <c r="C226" s="3">
        <v>7</v>
      </c>
      <c r="D226" s="3">
        <v>5</v>
      </c>
      <c r="E226" s="3" t="s">
        <v>16</v>
      </c>
      <c r="F226" s="3">
        <v>1.2</v>
      </c>
      <c r="G226" s="3"/>
      <c r="H226" s="3"/>
      <c r="I226" s="3"/>
      <c r="J226" s="3"/>
      <c r="K226" s="3"/>
      <c r="L226" s="14" t="s">
        <v>54</v>
      </c>
      <c r="M226" s="14"/>
      <c r="N226" s="14"/>
    </row>
    <row r="227" spans="1:14" x14ac:dyDescent="0.3">
      <c r="A227" s="3"/>
      <c r="B227" s="3">
        <v>2019</v>
      </c>
      <c r="C227" s="3">
        <v>7</v>
      </c>
      <c r="D227" s="3">
        <v>8</v>
      </c>
      <c r="E227" s="3" t="s">
        <v>16</v>
      </c>
      <c r="F227" s="3">
        <v>1</v>
      </c>
      <c r="G227" s="3"/>
      <c r="H227" s="3"/>
      <c r="I227" s="3"/>
      <c r="J227" s="3"/>
      <c r="K227" s="3"/>
      <c r="L227" s="14" t="s">
        <v>54</v>
      </c>
      <c r="M227" s="14"/>
      <c r="N227" s="14"/>
    </row>
    <row r="228" spans="1:14" x14ac:dyDescent="0.3">
      <c r="A228" s="3"/>
      <c r="B228" s="3">
        <v>2019</v>
      </c>
      <c r="C228" s="3">
        <v>7</v>
      </c>
      <c r="D228" s="3">
        <v>15</v>
      </c>
      <c r="E228" s="3" t="s">
        <v>16</v>
      </c>
      <c r="F228" s="3">
        <v>1.1000000000000001</v>
      </c>
      <c r="G228" s="3"/>
      <c r="H228" s="3"/>
      <c r="I228" s="3"/>
      <c r="J228" s="3"/>
      <c r="K228" s="3"/>
      <c r="L228" s="14" t="s">
        <v>54</v>
      </c>
      <c r="M228" s="14"/>
      <c r="N228" s="14"/>
    </row>
    <row r="229" spans="1:14" x14ac:dyDescent="0.3">
      <c r="A229" s="3"/>
      <c r="B229" s="3">
        <v>2019</v>
      </c>
      <c r="C229" s="3">
        <v>7</v>
      </c>
      <c r="D229" s="3">
        <v>19</v>
      </c>
      <c r="E229" s="3" t="s">
        <v>16</v>
      </c>
      <c r="F229" s="3">
        <v>1.2</v>
      </c>
      <c r="G229" s="3"/>
      <c r="H229" s="3"/>
      <c r="I229" s="3"/>
      <c r="J229" s="3"/>
      <c r="K229" s="3"/>
      <c r="L229" s="14" t="s">
        <v>54</v>
      </c>
      <c r="M229" s="14"/>
      <c r="N229" s="14"/>
    </row>
    <row r="230" spans="1:14" x14ac:dyDescent="0.3">
      <c r="A230" s="3"/>
      <c r="B230" s="3">
        <v>2019</v>
      </c>
      <c r="C230" s="3">
        <v>8</v>
      </c>
      <c r="D230" s="3">
        <v>8</v>
      </c>
      <c r="E230" s="3" t="s">
        <v>16</v>
      </c>
      <c r="F230" s="3">
        <v>1.1000000000000001</v>
      </c>
      <c r="G230" s="3"/>
      <c r="H230" s="3"/>
      <c r="I230" s="3"/>
      <c r="J230" s="3"/>
      <c r="K230" s="3"/>
      <c r="L230" s="14" t="s">
        <v>54</v>
      </c>
      <c r="M230" s="14"/>
      <c r="N230" s="14"/>
    </row>
    <row r="231" spans="1:14" x14ac:dyDescent="0.3">
      <c r="A231" s="3"/>
      <c r="B231" s="3">
        <v>2019</v>
      </c>
      <c r="C231" s="3">
        <v>8</v>
      </c>
      <c r="D231" s="3">
        <v>15</v>
      </c>
      <c r="E231" s="3" t="s">
        <v>16</v>
      </c>
      <c r="F231" s="3">
        <v>1.3</v>
      </c>
      <c r="G231" s="3"/>
      <c r="H231" s="3"/>
      <c r="I231" s="3"/>
      <c r="J231" s="3"/>
      <c r="K231" s="3"/>
      <c r="L231" s="14" t="s">
        <v>54</v>
      </c>
      <c r="M231" s="14"/>
      <c r="N231" s="14"/>
    </row>
    <row r="232" spans="1:14" x14ac:dyDescent="0.3">
      <c r="A232" s="3"/>
      <c r="B232" s="3">
        <v>2019</v>
      </c>
      <c r="C232" s="3">
        <v>9</v>
      </c>
      <c r="D232" s="3">
        <v>7</v>
      </c>
      <c r="E232" s="3" t="s">
        <v>16</v>
      </c>
      <c r="F232" s="3">
        <v>1.2</v>
      </c>
      <c r="G232" s="3"/>
      <c r="H232" s="3"/>
      <c r="I232" s="3"/>
      <c r="J232" s="3"/>
      <c r="K232" s="3"/>
      <c r="L232" s="14" t="s">
        <v>427</v>
      </c>
      <c r="M232" s="14"/>
      <c r="N232" s="14"/>
    </row>
    <row r="233" spans="1:14" x14ac:dyDescent="0.3">
      <c r="A233" s="3"/>
      <c r="B233" s="3">
        <v>2019</v>
      </c>
      <c r="C233" s="3">
        <v>9</v>
      </c>
      <c r="D233" s="3">
        <v>10</v>
      </c>
      <c r="E233" s="3" t="s">
        <v>16</v>
      </c>
      <c r="F233" s="3">
        <v>1</v>
      </c>
      <c r="G233" s="3"/>
      <c r="H233" s="3"/>
      <c r="I233" s="3"/>
      <c r="J233" s="3"/>
      <c r="K233" s="3"/>
      <c r="L233" s="14" t="s">
        <v>54</v>
      </c>
      <c r="M233" s="14"/>
      <c r="N233" s="14"/>
    </row>
    <row r="234" spans="1:14" x14ac:dyDescent="0.3">
      <c r="A234" s="3"/>
      <c r="B234" s="3">
        <v>2019</v>
      </c>
      <c r="C234" s="3">
        <v>9</v>
      </c>
      <c r="D234" s="3">
        <v>16</v>
      </c>
      <c r="E234" s="3" t="s">
        <v>16</v>
      </c>
      <c r="F234" s="3">
        <v>1.2</v>
      </c>
      <c r="G234" s="3"/>
      <c r="H234" s="3"/>
      <c r="I234" s="3"/>
      <c r="J234" s="3"/>
      <c r="K234" s="3"/>
      <c r="L234" s="14" t="s">
        <v>54</v>
      </c>
      <c r="M234" s="14"/>
      <c r="N234" s="14"/>
    </row>
    <row r="235" spans="1:14" x14ac:dyDescent="0.3">
      <c r="A235" s="3"/>
      <c r="B235" s="3">
        <v>2019</v>
      </c>
      <c r="C235" s="3">
        <v>9</v>
      </c>
      <c r="D235" s="3">
        <v>18</v>
      </c>
      <c r="E235" s="3" t="s">
        <v>16</v>
      </c>
      <c r="F235" s="3">
        <v>1.2</v>
      </c>
      <c r="G235" s="3"/>
      <c r="H235" s="3"/>
      <c r="I235" s="3"/>
      <c r="J235" s="3"/>
      <c r="K235" s="3"/>
      <c r="L235" s="14" t="s">
        <v>54</v>
      </c>
      <c r="M235" s="14"/>
      <c r="N235" s="14"/>
    </row>
    <row r="236" spans="1:14" x14ac:dyDescent="0.3">
      <c r="A236" s="3"/>
      <c r="B236" s="3">
        <v>2019</v>
      </c>
      <c r="C236" s="3">
        <v>10</v>
      </c>
      <c r="D236" s="3">
        <v>11</v>
      </c>
      <c r="E236" s="3" t="s">
        <v>16</v>
      </c>
      <c r="F236" s="3">
        <v>0.8</v>
      </c>
      <c r="G236" s="3"/>
      <c r="H236" s="3"/>
      <c r="I236" s="3"/>
      <c r="J236" s="3"/>
      <c r="K236" s="3"/>
      <c r="L236" s="14" t="s">
        <v>54</v>
      </c>
      <c r="M236" s="14"/>
      <c r="N236" s="14"/>
    </row>
    <row r="237" spans="1:14" x14ac:dyDescent="0.3">
      <c r="A237" s="3"/>
      <c r="B237" s="3">
        <v>2019</v>
      </c>
      <c r="C237" s="3">
        <v>10</v>
      </c>
      <c r="D237" s="3">
        <v>19</v>
      </c>
      <c r="E237" s="3" t="s">
        <v>16</v>
      </c>
      <c r="F237" s="3">
        <v>1.1000000000000001</v>
      </c>
      <c r="G237" s="3"/>
      <c r="H237" s="3"/>
      <c r="I237" s="3"/>
      <c r="J237" s="3"/>
      <c r="K237" s="3"/>
      <c r="L237" s="14" t="s">
        <v>54</v>
      </c>
      <c r="M237" s="14"/>
      <c r="N237" s="14"/>
    </row>
    <row r="238" spans="1:14" x14ac:dyDescent="0.3">
      <c r="A238" s="3"/>
      <c r="B238" s="3">
        <v>2019</v>
      </c>
      <c r="C238" s="3">
        <v>10</v>
      </c>
      <c r="D238" s="3">
        <v>20</v>
      </c>
      <c r="E238" s="3" t="s">
        <v>16</v>
      </c>
      <c r="F238" s="3">
        <v>1.3</v>
      </c>
      <c r="G238" s="3"/>
      <c r="H238" s="3"/>
      <c r="I238" s="3"/>
      <c r="J238" s="3"/>
      <c r="K238" s="3"/>
      <c r="L238" s="14" t="s">
        <v>54</v>
      </c>
      <c r="M238" s="14"/>
      <c r="N238" s="14"/>
    </row>
    <row r="239" spans="1:14" x14ac:dyDescent="0.3">
      <c r="A239" s="3"/>
      <c r="B239" s="3">
        <v>2019</v>
      </c>
      <c r="C239" s="3">
        <v>10</v>
      </c>
      <c r="D239" s="3">
        <v>23</v>
      </c>
      <c r="E239" s="3" t="s">
        <v>16</v>
      </c>
      <c r="F239" s="3">
        <v>1</v>
      </c>
      <c r="G239" s="3"/>
      <c r="H239" s="3"/>
      <c r="I239" s="3"/>
      <c r="J239" s="3"/>
      <c r="K239" s="3"/>
      <c r="L239" s="14" t="s">
        <v>54</v>
      </c>
      <c r="M239" s="14"/>
      <c r="N239" s="14"/>
    </row>
    <row r="240" spans="1:14" x14ac:dyDescent="0.3">
      <c r="A240" s="3"/>
      <c r="B240" s="3">
        <v>2019</v>
      </c>
      <c r="C240" s="3">
        <v>11</v>
      </c>
      <c r="D240" s="3">
        <v>8</v>
      </c>
      <c r="E240" s="3" t="s">
        <v>16</v>
      </c>
      <c r="F240" s="3">
        <v>1.2</v>
      </c>
      <c r="G240" s="3"/>
      <c r="H240" s="3"/>
      <c r="I240" s="3"/>
      <c r="J240" s="3"/>
      <c r="K240" s="3"/>
      <c r="L240" s="14" t="s">
        <v>54</v>
      </c>
      <c r="M240" s="14"/>
      <c r="N240" s="14"/>
    </row>
    <row r="241" spans="1:14" x14ac:dyDescent="0.3">
      <c r="A241" s="3"/>
      <c r="B241" s="3">
        <v>2019</v>
      </c>
      <c r="C241" s="3">
        <v>11</v>
      </c>
      <c r="D241" s="3">
        <v>9</v>
      </c>
      <c r="E241" s="3" t="s">
        <v>16</v>
      </c>
      <c r="F241" s="3">
        <v>1</v>
      </c>
      <c r="G241" s="3"/>
      <c r="H241" s="3"/>
      <c r="I241" s="3"/>
      <c r="J241" s="3"/>
      <c r="K241" s="3"/>
      <c r="L241" s="14" t="s">
        <v>54</v>
      </c>
      <c r="M241" s="14"/>
      <c r="N241" s="14"/>
    </row>
    <row r="242" spans="1:14" x14ac:dyDescent="0.3">
      <c r="A242" s="3"/>
      <c r="B242" s="3">
        <v>2019</v>
      </c>
      <c r="C242" s="3">
        <v>11</v>
      </c>
      <c r="D242" s="3">
        <v>16</v>
      </c>
      <c r="E242" s="3" t="s">
        <v>16</v>
      </c>
      <c r="F242" s="3">
        <v>1.1000000000000001</v>
      </c>
      <c r="G242" s="3"/>
      <c r="H242" s="3"/>
      <c r="I242" s="3"/>
      <c r="J242" s="3"/>
      <c r="K242" s="3"/>
      <c r="L242" s="14" t="s">
        <v>54</v>
      </c>
      <c r="M242" s="14"/>
      <c r="N242" s="14"/>
    </row>
    <row r="243" spans="1:14" x14ac:dyDescent="0.3">
      <c r="A243" s="3"/>
      <c r="B243" s="3">
        <v>2019</v>
      </c>
      <c r="C243" s="3">
        <v>11</v>
      </c>
      <c r="D243" s="3">
        <v>30</v>
      </c>
      <c r="E243" s="3" t="s">
        <v>16</v>
      </c>
      <c r="F243" s="3">
        <v>1.4</v>
      </c>
      <c r="G243" s="3"/>
      <c r="H243" s="3"/>
      <c r="I243" s="3"/>
      <c r="J243" s="3"/>
      <c r="K243" s="3"/>
      <c r="L243" s="14" t="s">
        <v>54</v>
      </c>
      <c r="M243" s="14"/>
      <c r="N243" s="14"/>
    </row>
    <row r="244" spans="1:14" x14ac:dyDescent="0.3">
      <c r="A244" s="3"/>
      <c r="B244" s="3">
        <v>2019</v>
      </c>
      <c r="C244" s="3">
        <v>11</v>
      </c>
      <c r="D244" s="3">
        <v>30</v>
      </c>
      <c r="E244" s="3" t="s">
        <v>16</v>
      </c>
      <c r="F244" s="3"/>
      <c r="G244" s="3">
        <v>0.2</v>
      </c>
      <c r="H244" s="3"/>
      <c r="I244" s="3"/>
      <c r="J244" s="3"/>
      <c r="K244" s="3"/>
      <c r="L244" s="14" t="s">
        <v>113</v>
      </c>
      <c r="M244" s="14"/>
      <c r="N244" s="14"/>
    </row>
    <row r="245" spans="1:14" x14ac:dyDescent="0.3">
      <c r="A245" s="3"/>
      <c r="B245" s="3">
        <v>2019</v>
      </c>
      <c r="C245" s="3">
        <v>12</v>
      </c>
      <c r="D245" s="3">
        <v>16</v>
      </c>
      <c r="E245" s="3" t="s">
        <v>16</v>
      </c>
      <c r="F245" s="3">
        <v>1</v>
      </c>
      <c r="G245" s="3"/>
      <c r="H245" s="3"/>
      <c r="I245" s="3"/>
      <c r="J245" s="3"/>
      <c r="K245" s="3"/>
      <c r="L245" s="14" t="s">
        <v>188</v>
      </c>
      <c r="M245" s="14"/>
      <c r="N245" s="14"/>
    </row>
    <row r="246" spans="1:14" x14ac:dyDescent="0.3">
      <c r="A246" s="3"/>
      <c r="B246" s="3">
        <v>2020</v>
      </c>
      <c r="C246" s="3">
        <v>1</v>
      </c>
      <c r="D246" s="3">
        <v>3</v>
      </c>
      <c r="E246" s="3" t="s">
        <v>16</v>
      </c>
      <c r="F246" s="3">
        <v>0.8</v>
      </c>
      <c r="G246" s="3"/>
      <c r="H246" s="3"/>
      <c r="I246" s="3"/>
      <c r="J246" s="3"/>
      <c r="K246" s="3"/>
      <c r="L246" s="14" t="s">
        <v>54</v>
      </c>
      <c r="M246" s="14"/>
      <c r="N246" s="14"/>
    </row>
    <row r="247" spans="1:14" x14ac:dyDescent="0.3">
      <c r="A247" s="3"/>
      <c r="B247" s="3">
        <v>2020</v>
      </c>
      <c r="C247" s="3">
        <v>1</v>
      </c>
      <c r="D247" s="3">
        <v>3</v>
      </c>
      <c r="E247" s="3" t="s">
        <v>16</v>
      </c>
      <c r="F247" s="3"/>
      <c r="G247" s="3">
        <v>0.2</v>
      </c>
      <c r="H247" s="3"/>
      <c r="I247" s="3"/>
      <c r="J247" s="3"/>
      <c r="K247" s="3"/>
      <c r="L247" s="14" t="s">
        <v>54</v>
      </c>
      <c r="M247" s="14"/>
      <c r="N247" s="14"/>
    </row>
    <row r="248" spans="1:14" x14ac:dyDescent="0.3">
      <c r="A248" s="3"/>
      <c r="B248" s="3">
        <v>2020</v>
      </c>
      <c r="C248" s="3">
        <v>6</v>
      </c>
      <c r="D248" s="3">
        <v>25</v>
      </c>
      <c r="E248" s="3" t="s">
        <v>16</v>
      </c>
      <c r="F248" s="3">
        <v>1.4</v>
      </c>
      <c r="G248" s="3"/>
      <c r="H248" s="3"/>
      <c r="I248" s="3"/>
      <c r="J248" s="3"/>
      <c r="K248" s="3"/>
      <c r="L248" s="14" t="s">
        <v>223</v>
      </c>
      <c r="M248" s="14"/>
      <c r="N248" s="14"/>
    </row>
    <row r="249" spans="1:14" x14ac:dyDescent="0.3">
      <c r="A249" s="3"/>
      <c r="B249" s="3">
        <v>2020</v>
      </c>
      <c r="C249" s="3">
        <v>7</v>
      </c>
      <c r="D249" s="3">
        <v>6</v>
      </c>
      <c r="E249" s="3" t="s">
        <v>16</v>
      </c>
      <c r="F249" s="3">
        <v>1</v>
      </c>
      <c r="G249" s="3"/>
      <c r="H249" s="3"/>
      <c r="I249" s="3"/>
      <c r="J249" s="3"/>
      <c r="K249" s="3"/>
      <c r="L249" s="14" t="s">
        <v>54</v>
      </c>
      <c r="M249" s="14"/>
      <c r="N249" s="14"/>
    </row>
    <row r="250" spans="1:14" x14ac:dyDescent="0.3">
      <c r="A250" s="3"/>
      <c r="B250" s="3">
        <v>2020</v>
      </c>
      <c r="C250" s="3">
        <v>7</v>
      </c>
      <c r="D250" s="3">
        <v>18</v>
      </c>
      <c r="E250" s="3" t="s">
        <v>16</v>
      </c>
      <c r="F250" s="3">
        <v>1.1000000000000001</v>
      </c>
      <c r="G250" s="3"/>
      <c r="H250" s="3"/>
      <c r="I250" s="3"/>
      <c r="J250" s="3"/>
      <c r="K250" s="3"/>
      <c r="L250" s="14" t="s">
        <v>54</v>
      </c>
      <c r="M250" s="14"/>
      <c r="N250" s="14"/>
    </row>
    <row r="251" spans="1:14" x14ac:dyDescent="0.3">
      <c r="A251" s="3"/>
      <c r="B251" s="3">
        <v>2020</v>
      </c>
      <c r="C251" s="3">
        <v>7</v>
      </c>
      <c r="D251" s="3">
        <v>21</v>
      </c>
      <c r="E251" s="3" t="s">
        <v>16</v>
      </c>
      <c r="F251" s="3">
        <v>1.1000000000000001</v>
      </c>
      <c r="G251" s="3"/>
      <c r="H251" s="3"/>
      <c r="I251" s="3"/>
      <c r="J251" s="3"/>
      <c r="K251" s="3"/>
      <c r="L251" s="14" t="s">
        <v>54</v>
      </c>
      <c r="M251" s="14"/>
      <c r="N251" s="14"/>
    </row>
    <row r="252" spans="1:14" x14ac:dyDescent="0.3">
      <c r="A252" s="3"/>
      <c r="B252" s="3">
        <v>2020</v>
      </c>
      <c r="C252" s="3">
        <v>7</v>
      </c>
      <c r="D252" s="3">
        <v>24</v>
      </c>
      <c r="E252" s="3" t="s">
        <v>16</v>
      </c>
      <c r="F252" s="3">
        <v>1</v>
      </c>
      <c r="G252" s="3"/>
      <c r="H252" s="3"/>
      <c r="I252" s="3"/>
      <c r="J252" s="3"/>
      <c r="K252" s="3"/>
      <c r="L252" s="14" t="s">
        <v>54</v>
      </c>
      <c r="M252" s="14"/>
      <c r="N252" s="14"/>
    </row>
    <row r="253" spans="1:14" x14ac:dyDescent="0.3">
      <c r="A253" s="3"/>
      <c r="B253" s="3">
        <v>2020</v>
      </c>
      <c r="C253" s="3">
        <v>7</v>
      </c>
      <c r="D253" s="3">
        <v>24</v>
      </c>
      <c r="E253" s="3" t="s">
        <v>16</v>
      </c>
      <c r="F253" s="3"/>
      <c r="G253" s="3">
        <v>0.3</v>
      </c>
      <c r="H253" s="3"/>
      <c r="I253" s="3"/>
      <c r="J253" s="3"/>
      <c r="K253" s="3"/>
      <c r="L253" s="14" t="s">
        <v>54</v>
      </c>
      <c r="M253" s="14"/>
      <c r="N253" s="14"/>
    </row>
    <row r="254" spans="1:14" x14ac:dyDescent="0.3">
      <c r="A254" s="3"/>
      <c r="B254" s="3">
        <v>2020</v>
      </c>
      <c r="C254" s="3">
        <v>8</v>
      </c>
      <c r="D254" s="3">
        <v>1</v>
      </c>
      <c r="E254" s="3" t="s">
        <v>16</v>
      </c>
      <c r="F254" s="3">
        <v>1.1000000000000001</v>
      </c>
      <c r="G254" s="3"/>
      <c r="H254" s="3"/>
      <c r="I254" s="3"/>
      <c r="J254" s="3"/>
      <c r="K254" s="3"/>
      <c r="L254" s="14" t="s">
        <v>54</v>
      </c>
      <c r="M254" s="14"/>
      <c r="N254" s="14"/>
    </row>
    <row r="255" spans="1:14" x14ac:dyDescent="0.3">
      <c r="A255" s="3"/>
      <c r="B255" s="3">
        <v>2020</v>
      </c>
      <c r="C255" s="3">
        <v>8</v>
      </c>
      <c r="D255" s="3">
        <v>1</v>
      </c>
      <c r="E255" s="3" t="s">
        <v>16</v>
      </c>
      <c r="F255" s="3"/>
      <c r="G255" s="3">
        <v>0.6</v>
      </c>
      <c r="H255" s="3"/>
      <c r="I255" s="3"/>
      <c r="J255" s="3"/>
      <c r="K255" s="3"/>
      <c r="L255" s="14" t="s">
        <v>54</v>
      </c>
      <c r="M255" s="14"/>
      <c r="N255" s="14"/>
    </row>
    <row r="256" spans="1:14" x14ac:dyDescent="0.3">
      <c r="A256" s="3"/>
      <c r="B256" s="3">
        <v>2020</v>
      </c>
      <c r="C256" s="3">
        <v>8</v>
      </c>
      <c r="D256" s="3">
        <v>12</v>
      </c>
      <c r="E256" s="3" t="s">
        <v>16</v>
      </c>
      <c r="F256" s="3"/>
      <c r="G256" s="3">
        <v>1.1000000000000001</v>
      </c>
      <c r="H256" s="3"/>
      <c r="I256" s="3"/>
      <c r="J256" s="3"/>
      <c r="K256" s="3"/>
      <c r="L256" s="14" t="s">
        <v>54</v>
      </c>
      <c r="M256" s="14"/>
      <c r="N256" s="14"/>
    </row>
    <row r="257" spans="1:14" x14ac:dyDescent="0.3">
      <c r="A257" s="3"/>
      <c r="B257" s="3">
        <v>2020</v>
      </c>
      <c r="C257" s="3">
        <v>8</v>
      </c>
      <c r="D257" s="3">
        <v>18</v>
      </c>
      <c r="E257" s="3" t="s">
        <v>16</v>
      </c>
      <c r="F257" s="3"/>
      <c r="G257" s="3">
        <v>1.1000000000000001</v>
      </c>
      <c r="H257" s="3"/>
      <c r="I257" s="3"/>
      <c r="J257" s="3"/>
      <c r="K257" s="3"/>
      <c r="L257" s="14" t="s">
        <v>54</v>
      </c>
      <c r="M257" s="14"/>
      <c r="N257" s="14"/>
    </row>
    <row r="258" spans="1:14" x14ac:dyDescent="0.3">
      <c r="A258" s="3"/>
      <c r="B258" s="3">
        <v>2020</v>
      </c>
      <c r="C258" s="3">
        <v>8</v>
      </c>
      <c r="D258" s="3">
        <v>26</v>
      </c>
      <c r="E258" s="3" t="s">
        <v>16</v>
      </c>
      <c r="F258" s="3">
        <v>1.6</v>
      </c>
      <c r="G258" s="3"/>
      <c r="H258" s="3"/>
      <c r="I258" s="3"/>
      <c r="J258" s="3"/>
      <c r="K258" s="3"/>
      <c r="L258" s="14" t="s">
        <v>54</v>
      </c>
      <c r="M258" s="14"/>
      <c r="N258" s="14"/>
    </row>
    <row r="259" spans="1:14" x14ac:dyDescent="0.3">
      <c r="A259" s="3"/>
      <c r="B259" s="3">
        <v>2020</v>
      </c>
      <c r="C259" s="3">
        <v>9</v>
      </c>
      <c r="D259" s="3">
        <v>1</v>
      </c>
      <c r="E259" s="3" t="s">
        <v>16</v>
      </c>
      <c r="F259" s="3">
        <v>1.2</v>
      </c>
      <c r="G259" s="3"/>
      <c r="H259" s="3"/>
      <c r="I259" s="3"/>
      <c r="J259" s="3"/>
      <c r="K259" s="3"/>
      <c r="L259" s="14" t="s">
        <v>54</v>
      </c>
      <c r="M259" s="14"/>
      <c r="N259" s="14"/>
    </row>
    <row r="260" spans="1:14" x14ac:dyDescent="0.3">
      <c r="A260" s="3"/>
      <c r="B260" s="3">
        <v>2020</v>
      </c>
      <c r="C260" s="3">
        <v>9</v>
      </c>
      <c r="D260" s="3">
        <v>1</v>
      </c>
      <c r="E260" s="3" t="s">
        <v>16</v>
      </c>
      <c r="F260" s="3"/>
      <c r="G260" s="3">
        <v>0.5</v>
      </c>
      <c r="H260" s="3"/>
      <c r="I260" s="3"/>
      <c r="J260" s="3"/>
      <c r="K260" s="3"/>
      <c r="L260" s="14" t="s">
        <v>54</v>
      </c>
      <c r="M260" s="14"/>
      <c r="N260" s="14"/>
    </row>
    <row r="261" spans="1:14" x14ac:dyDescent="0.3">
      <c r="A261" s="3"/>
      <c r="B261" s="3">
        <v>2020</v>
      </c>
      <c r="C261" s="3">
        <v>9</v>
      </c>
      <c r="D261" s="3">
        <v>2</v>
      </c>
      <c r="E261" s="3" t="s">
        <v>42</v>
      </c>
      <c r="F261" s="3"/>
      <c r="G261" s="3"/>
      <c r="H261" s="3"/>
      <c r="I261" s="3">
        <v>1</v>
      </c>
      <c r="J261" s="3"/>
      <c r="K261" s="3"/>
      <c r="L261" s="14" t="s">
        <v>132</v>
      </c>
      <c r="M261" s="14"/>
      <c r="N261" s="14"/>
    </row>
    <row r="262" spans="1:14" x14ac:dyDescent="0.3">
      <c r="A262" s="3"/>
      <c r="B262" s="3">
        <v>2020</v>
      </c>
      <c r="C262" s="3">
        <v>9</v>
      </c>
      <c r="D262" s="3">
        <v>3</v>
      </c>
      <c r="E262" s="3" t="s">
        <v>16</v>
      </c>
      <c r="F262" s="3"/>
      <c r="G262" s="3">
        <v>1.2</v>
      </c>
      <c r="H262" s="3"/>
      <c r="I262" s="3"/>
      <c r="J262" s="3"/>
      <c r="K262" s="3"/>
      <c r="L262" s="14" t="s">
        <v>54</v>
      </c>
      <c r="M262" s="14"/>
      <c r="N262" s="14"/>
    </row>
    <row r="263" spans="1:14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14"/>
      <c r="M263" s="14"/>
      <c r="N263" s="14"/>
    </row>
    <row r="264" spans="1:14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14"/>
      <c r="M264" s="14"/>
      <c r="N264" s="14"/>
    </row>
    <row r="265" spans="1:14" x14ac:dyDescent="0.3">
      <c r="A265" s="8" t="s">
        <v>174</v>
      </c>
      <c r="B265" s="17" t="s">
        <v>2</v>
      </c>
      <c r="C265" s="17" t="s">
        <v>3</v>
      </c>
      <c r="D265" s="17" t="s">
        <v>4</v>
      </c>
      <c r="E265" s="17" t="s">
        <v>5</v>
      </c>
      <c r="F265" s="16" t="s">
        <v>6</v>
      </c>
      <c r="G265" s="16"/>
      <c r="H265" s="16" t="s">
        <v>7</v>
      </c>
      <c r="I265" s="16"/>
      <c r="J265" s="16" t="s">
        <v>8</v>
      </c>
      <c r="K265" s="16"/>
      <c r="L265" s="17" t="s">
        <v>9</v>
      </c>
      <c r="M265" s="17"/>
      <c r="N265" s="17"/>
    </row>
    <row r="266" spans="1:14" x14ac:dyDescent="0.3">
      <c r="A266" s="5" t="s">
        <v>10</v>
      </c>
      <c r="B266" s="17"/>
      <c r="C266" s="17"/>
      <c r="D266" s="17"/>
      <c r="E266" s="17"/>
      <c r="F266" s="8" t="s">
        <v>11</v>
      </c>
      <c r="G266" s="8" t="s">
        <v>12</v>
      </c>
      <c r="H266" s="8" t="s">
        <v>13</v>
      </c>
      <c r="I266" s="8" t="s">
        <v>14</v>
      </c>
      <c r="J266" s="8" t="s">
        <v>11</v>
      </c>
      <c r="K266" s="8" t="s">
        <v>12</v>
      </c>
      <c r="L266" s="17"/>
      <c r="M266" s="17"/>
      <c r="N266" s="17"/>
    </row>
    <row r="267" spans="1:14" x14ac:dyDescent="0.3">
      <c r="A267" s="3"/>
      <c r="B267" s="3">
        <v>2018</v>
      </c>
      <c r="C267" s="3">
        <v>11</v>
      </c>
      <c r="D267" s="3">
        <v>8</v>
      </c>
      <c r="E267" s="3" t="s">
        <v>16</v>
      </c>
      <c r="F267" s="3">
        <v>1</v>
      </c>
      <c r="G267" s="3"/>
      <c r="H267" s="3"/>
      <c r="I267" s="3"/>
      <c r="J267" s="3"/>
      <c r="K267" s="3"/>
      <c r="L267" s="14">
        <v>1</v>
      </c>
      <c r="M267" s="14"/>
      <c r="N267" s="14"/>
    </row>
    <row r="268" spans="1:14" x14ac:dyDescent="0.3">
      <c r="A268" s="3"/>
      <c r="B268" s="3">
        <v>2018</v>
      </c>
      <c r="C268" s="3">
        <v>11</v>
      </c>
      <c r="D268" s="3">
        <v>23</v>
      </c>
      <c r="E268" s="3" t="s">
        <v>16</v>
      </c>
      <c r="F268" s="3">
        <v>0.9</v>
      </c>
      <c r="G268" s="3"/>
      <c r="H268" s="3"/>
      <c r="I268" s="3"/>
      <c r="J268" s="3"/>
      <c r="K268" s="3"/>
      <c r="L268" s="14" t="s">
        <v>767</v>
      </c>
      <c r="M268" s="14"/>
      <c r="N268" s="14"/>
    </row>
    <row r="269" spans="1:14" x14ac:dyDescent="0.3">
      <c r="A269" s="3"/>
      <c r="B269" s="3">
        <v>2018</v>
      </c>
      <c r="C269" s="3">
        <v>12</v>
      </c>
      <c r="D269" s="3">
        <v>4</v>
      </c>
      <c r="E269" s="3" t="s">
        <v>16</v>
      </c>
      <c r="F269" s="3">
        <v>1</v>
      </c>
      <c r="G269" s="3"/>
      <c r="H269" s="3"/>
      <c r="I269" s="3"/>
      <c r="J269" s="3"/>
      <c r="K269" s="3"/>
      <c r="L269" s="14" t="s">
        <v>428</v>
      </c>
      <c r="M269" s="14"/>
      <c r="N269" s="14"/>
    </row>
    <row r="270" spans="1:14" x14ac:dyDescent="0.3">
      <c r="A270" s="3"/>
      <c r="B270" s="3">
        <v>2018</v>
      </c>
      <c r="C270" s="3">
        <v>12</v>
      </c>
      <c r="D270" s="3">
        <v>10</v>
      </c>
      <c r="E270" s="3" t="s">
        <v>16</v>
      </c>
      <c r="F270" s="3">
        <v>1.2</v>
      </c>
      <c r="G270" s="3"/>
      <c r="H270" s="3"/>
      <c r="I270" s="3"/>
      <c r="J270" s="3"/>
      <c r="K270" s="3"/>
      <c r="L270" s="14" t="s">
        <v>230</v>
      </c>
      <c r="M270" s="14"/>
      <c r="N270" s="14"/>
    </row>
    <row r="271" spans="1:14" x14ac:dyDescent="0.3">
      <c r="A271" s="3"/>
      <c r="B271" s="3">
        <v>2019</v>
      </c>
      <c r="C271" s="3">
        <v>1</v>
      </c>
      <c r="D271" s="3">
        <v>13</v>
      </c>
      <c r="E271" s="3" t="s">
        <v>16</v>
      </c>
      <c r="F271" s="3">
        <v>1.1000000000000001</v>
      </c>
      <c r="G271" s="3"/>
      <c r="H271" s="3"/>
      <c r="I271" s="3"/>
      <c r="J271" s="3"/>
      <c r="K271" s="3"/>
      <c r="L271" s="14" t="s">
        <v>305</v>
      </c>
      <c r="M271" s="14"/>
      <c r="N271" s="14"/>
    </row>
    <row r="272" spans="1:14" x14ac:dyDescent="0.3">
      <c r="A272" s="3"/>
      <c r="B272" s="3">
        <v>2019</v>
      </c>
      <c r="C272" s="3">
        <v>2</v>
      </c>
      <c r="D272" s="3">
        <v>10</v>
      </c>
      <c r="E272" s="3" t="s">
        <v>16</v>
      </c>
      <c r="F272" s="3">
        <v>1.1000000000000001</v>
      </c>
      <c r="G272" s="3"/>
      <c r="H272" s="3"/>
      <c r="I272" s="3"/>
      <c r="J272" s="3"/>
      <c r="K272" s="3"/>
      <c r="L272" s="14">
        <v>11</v>
      </c>
      <c r="M272" s="14"/>
      <c r="N272" s="14"/>
    </row>
    <row r="273" spans="1:14" x14ac:dyDescent="0.3">
      <c r="A273" s="3"/>
      <c r="B273" s="3">
        <v>2019</v>
      </c>
      <c r="C273" s="3">
        <v>3</v>
      </c>
      <c r="D273" s="3">
        <v>27</v>
      </c>
      <c r="E273" s="3" t="s">
        <v>16</v>
      </c>
      <c r="F273" s="3">
        <v>1.2</v>
      </c>
      <c r="G273" s="3"/>
      <c r="H273" s="3"/>
      <c r="I273" s="3"/>
      <c r="J273" s="3"/>
      <c r="K273" s="3"/>
      <c r="L273" s="14">
        <v>12</v>
      </c>
      <c r="M273" s="14"/>
      <c r="N273" s="14"/>
    </row>
    <row r="274" spans="1:14" x14ac:dyDescent="0.3">
      <c r="A274" s="3"/>
      <c r="B274" s="3">
        <v>2019</v>
      </c>
      <c r="C274" s="3">
        <v>4</v>
      </c>
      <c r="D274" s="3">
        <v>1</v>
      </c>
      <c r="E274" s="3" t="s">
        <v>16</v>
      </c>
      <c r="F274" s="3">
        <v>1.2</v>
      </c>
      <c r="G274" s="3"/>
      <c r="H274" s="3"/>
      <c r="I274" s="3"/>
      <c r="J274" s="3"/>
      <c r="K274" s="3"/>
      <c r="L274" s="14" t="s">
        <v>89</v>
      </c>
      <c r="M274" s="14"/>
      <c r="N274" s="14"/>
    </row>
    <row r="275" spans="1:14" x14ac:dyDescent="0.3">
      <c r="A275" s="3"/>
      <c r="B275" s="3">
        <v>2019</v>
      </c>
      <c r="C275" s="3">
        <v>4</v>
      </c>
      <c r="D275" s="3">
        <v>10</v>
      </c>
      <c r="E275" s="3" t="s">
        <v>16</v>
      </c>
      <c r="F275" s="3">
        <v>1</v>
      </c>
      <c r="G275" s="3"/>
      <c r="H275" s="3"/>
      <c r="I275" s="3"/>
      <c r="J275" s="3"/>
      <c r="K275" s="3"/>
      <c r="L275" s="14" t="s">
        <v>91</v>
      </c>
      <c r="M275" s="14"/>
      <c r="N275" s="14"/>
    </row>
    <row r="276" spans="1:14" x14ac:dyDescent="0.3">
      <c r="A276" s="3"/>
      <c r="B276" s="3">
        <v>2019</v>
      </c>
      <c r="C276" s="3">
        <v>4</v>
      </c>
      <c r="D276" s="3">
        <v>10</v>
      </c>
      <c r="E276" s="3" t="s">
        <v>16</v>
      </c>
      <c r="F276" s="3">
        <v>0.9</v>
      </c>
      <c r="G276" s="3"/>
      <c r="H276" s="3"/>
      <c r="I276" s="3"/>
      <c r="J276" s="3"/>
      <c r="K276" s="3"/>
      <c r="L276" s="14" t="s">
        <v>429</v>
      </c>
      <c r="M276" s="14"/>
      <c r="N276" s="14"/>
    </row>
    <row r="277" spans="1:14" x14ac:dyDescent="0.3">
      <c r="A277" s="3"/>
      <c r="B277" s="3">
        <v>2019</v>
      </c>
      <c r="C277" s="3">
        <v>4</v>
      </c>
      <c r="D277" s="3">
        <v>23</v>
      </c>
      <c r="E277" s="3" t="s">
        <v>16</v>
      </c>
      <c r="F277" s="3">
        <v>1</v>
      </c>
      <c r="G277" s="3"/>
      <c r="H277" s="3"/>
      <c r="I277" s="3"/>
      <c r="J277" s="3"/>
      <c r="K277" s="3"/>
      <c r="L277" s="14" t="s">
        <v>54</v>
      </c>
      <c r="M277" s="14"/>
      <c r="N277" s="14"/>
    </row>
    <row r="278" spans="1:14" x14ac:dyDescent="0.3">
      <c r="A278" s="3"/>
      <c r="B278" s="3">
        <v>2019</v>
      </c>
      <c r="C278" s="3">
        <v>5</v>
      </c>
      <c r="D278" s="3">
        <v>22</v>
      </c>
      <c r="E278" s="3" t="s">
        <v>16</v>
      </c>
      <c r="F278" s="3">
        <v>1.1000000000000001</v>
      </c>
      <c r="G278" s="3"/>
      <c r="H278" s="3"/>
      <c r="I278" s="3"/>
      <c r="J278" s="3"/>
      <c r="K278" s="3"/>
      <c r="L278" s="14" t="s">
        <v>54</v>
      </c>
      <c r="M278" s="14"/>
      <c r="N278" s="14"/>
    </row>
    <row r="279" spans="1:14" x14ac:dyDescent="0.3">
      <c r="A279" s="3"/>
      <c r="B279" s="3">
        <v>2019</v>
      </c>
      <c r="C279" s="3">
        <v>6</v>
      </c>
      <c r="D279" s="3">
        <v>4</v>
      </c>
      <c r="E279" s="3" t="s">
        <v>16</v>
      </c>
      <c r="F279" s="3">
        <v>0.7</v>
      </c>
      <c r="G279" s="3"/>
      <c r="H279" s="3"/>
      <c r="I279" s="3"/>
      <c r="J279" s="3"/>
      <c r="K279" s="3"/>
      <c r="L279" s="14" t="s">
        <v>54</v>
      </c>
      <c r="M279" s="14"/>
      <c r="N279" s="14"/>
    </row>
    <row r="280" spans="1:14" x14ac:dyDescent="0.3">
      <c r="A280" s="3"/>
      <c r="B280" s="3">
        <v>2019</v>
      </c>
      <c r="C280" s="3">
        <v>6</v>
      </c>
      <c r="D280" s="3">
        <v>5</v>
      </c>
      <c r="E280" s="3" t="s">
        <v>16</v>
      </c>
      <c r="F280" s="3">
        <v>1.1000000000000001</v>
      </c>
      <c r="G280" s="3"/>
      <c r="H280" s="3"/>
      <c r="I280" s="3"/>
      <c r="J280" s="3"/>
      <c r="K280" s="3"/>
      <c r="L280" s="14" t="s">
        <v>92</v>
      </c>
      <c r="M280" s="14"/>
      <c r="N280" s="14"/>
    </row>
    <row r="281" spans="1:14" x14ac:dyDescent="0.3">
      <c r="A281" s="3"/>
      <c r="B281" s="3">
        <v>2019</v>
      </c>
      <c r="C281" s="3">
        <v>6</v>
      </c>
      <c r="D281" s="3">
        <v>18</v>
      </c>
      <c r="E281" s="3" t="s">
        <v>16</v>
      </c>
      <c r="F281" s="3">
        <v>1.2</v>
      </c>
      <c r="G281" s="3"/>
      <c r="H281" s="3"/>
      <c r="I281" s="3"/>
      <c r="J281" s="3"/>
      <c r="K281" s="3"/>
      <c r="L281" s="14" t="s">
        <v>54</v>
      </c>
      <c r="M281" s="14"/>
      <c r="N281" s="14"/>
    </row>
    <row r="282" spans="1:14" x14ac:dyDescent="0.3">
      <c r="A282" s="3"/>
      <c r="B282" s="3">
        <v>2019</v>
      </c>
      <c r="C282" s="3">
        <v>7</v>
      </c>
      <c r="D282" s="3">
        <v>18</v>
      </c>
      <c r="E282" s="3" t="s">
        <v>16</v>
      </c>
      <c r="F282" s="3">
        <v>1</v>
      </c>
      <c r="G282" s="3"/>
      <c r="H282" s="3"/>
      <c r="I282" s="3"/>
      <c r="J282" s="3"/>
      <c r="K282" s="3"/>
      <c r="L282" s="14" t="s">
        <v>54</v>
      </c>
      <c r="M282" s="14"/>
      <c r="N282" s="14"/>
    </row>
    <row r="283" spans="1:14" x14ac:dyDescent="0.3">
      <c r="A283" s="3"/>
      <c r="B283" s="3">
        <v>2019</v>
      </c>
      <c r="C283" s="3">
        <v>7</v>
      </c>
      <c r="D283" s="3">
        <v>31</v>
      </c>
      <c r="E283" s="3" t="s">
        <v>16</v>
      </c>
      <c r="F283" s="3">
        <v>1</v>
      </c>
      <c r="G283" s="3"/>
      <c r="H283" s="3"/>
      <c r="I283" s="3"/>
      <c r="J283" s="3"/>
      <c r="K283" s="3"/>
      <c r="L283" s="14" t="s">
        <v>92</v>
      </c>
      <c r="M283" s="14"/>
      <c r="N283" s="14"/>
    </row>
    <row r="284" spans="1:14" x14ac:dyDescent="0.3">
      <c r="A284" s="3"/>
      <c r="B284" s="3">
        <v>2019</v>
      </c>
      <c r="C284" s="3">
        <v>8</v>
      </c>
      <c r="D284" s="3">
        <v>1</v>
      </c>
      <c r="E284" s="3" t="s">
        <v>16</v>
      </c>
      <c r="F284" s="3">
        <v>0.7</v>
      </c>
      <c r="G284" s="3"/>
      <c r="H284" s="3"/>
      <c r="I284" s="3"/>
      <c r="J284" s="3"/>
      <c r="K284" s="3"/>
      <c r="L284" s="14" t="s">
        <v>113</v>
      </c>
      <c r="M284" s="14"/>
      <c r="N284" s="14"/>
    </row>
    <row r="285" spans="1:14" x14ac:dyDescent="0.3">
      <c r="A285" s="3"/>
      <c r="B285" s="3">
        <v>2019</v>
      </c>
      <c r="C285" s="3">
        <v>8</v>
      </c>
      <c r="D285" s="3">
        <v>1</v>
      </c>
      <c r="E285" s="3" t="s">
        <v>16</v>
      </c>
      <c r="F285" s="3"/>
      <c r="G285" s="3">
        <v>0.3</v>
      </c>
      <c r="H285" s="3"/>
      <c r="I285" s="3"/>
      <c r="J285" s="3"/>
      <c r="K285" s="3"/>
      <c r="L285" s="14" t="s">
        <v>113</v>
      </c>
      <c r="M285" s="14"/>
      <c r="N285" s="14"/>
    </row>
    <row r="286" spans="1:14" x14ac:dyDescent="0.3">
      <c r="A286" s="3"/>
      <c r="B286" s="3">
        <v>2019</v>
      </c>
      <c r="C286" s="3">
        <v>8</v>
      </c>
      <c r="D286" s="3">
        <v>15</v>
      </c>
      <c r="E286" s="3" t="s">
        <v>16</v>
      </c>
      <c r="F286" s="3">
        <v>0.7</v>
      </c>
      <c r="G286" s="3"/>
      <c r="H286" s="3"/>
      <c r="I286" s="3"/>
      <c r="J286" s="3"/>
      <c r="K286" s="3"/>
      <c r="L286" s="14" t="s">
        <v>54</v>
      </c>
      <c r="M286" s="14"/>
      <c r="N286" s="14"/>
    </row>
    <row r="287" spans="1:14" x14ac:dyDescent="0.3">
      <c r="A287" s="3"/>
      <c r="B287" s="3">
        <v>2019</v>
      </c>
      <c r="C287" s="3">
        <v>8</v>
      </c>
      <c r="D287" s="3">
        <v>15</v>
      </c>
      <c r="E287" s="3" t="s">
        <v>16</v>
      </c>
      <c r="F287" s="3"/>
      <c r="G287" s="3">
        <v>0.6</v>
      </c>
      <c r="H287" s="3"/>
      <c r="I287" s="3"/>
      <c r="J287" s="3"/>
      <c r="K287" s="3"/>
      <c r="L287" s="14" t="s">
        <v>54</v>
      </c>
      <c r="M287" s="14"/>
      <c r="N287" s="14"/>
    </row>
    <row r="288" spans="1:14" x14ac:dyDescent="0.3">
      <c r="A288" s="3"/>
      <c r="B288" s="3">
        <v>2019</v>
      </c>
      <c r="C288" s="3">
        <v>8</v>
      </c>
      <c r="D288" s="3">
        <v>21</v>
      </c>
      <c r="E288" s="3" t="s">
        <v>16</v>
      </c>
      <c r="F288" s="3"/>
      <c r="G288" s="3">
        <v>1.1000000000000001</v>
      </c>
      <c r="H288" s="3"/>
      <c r="I288" s="3"/>
      <c r="J288" s="3"/>
      <c r="K288" s="3"/>
      <c r="L288" s="14" t="s">
        <v>54</v>
      </c>
      <c r="M288" s="14"/>
      <c r="N288" s="14"/>
    </row>
    <row r="289" spans="1:14" x14ac:dyDescent="0.3">
      <c r="A289" s="3"/>
      <c r="B289" s="3">
        <v>2019</v>
      </c>
      <c r="C289" s="3">
        <v>8</v>
      </c>
      <c r="D289" s="3">
        <v>22</v>
      </c>
      <c r="E289" s="3" t="s">
        <v>16</v>
      </c>
      <c r="F289" s="3"/>
      <c r="G289" s="3">
        <v>1.1000000000000001</v>
      </c>
      <c r="H289" s="3"/>
      <c r="I289" s="3"/>
      <c r="J289" s="3"/>
      <c r="K289" s="3"/>
      <c r="L289" s="14" t="s">
        <v>54</v>
      </c>
      <c r="M289" s="14"/>
      <c r="N289" s="14"/>
    </row>
    <row r="290" spans="1:14" x14ac:dyDescent="0.3">
      <c r="A290" s="3"/>
      <c r="B290" s="3">
        <v>2019</v>
      </c>
      <c r="C290" s="3">
        <v>8</v>
      </c>
      <c r="D290" s="3">
        <v>29</v>
      </c>
      <c r="E290" s="3" t="s">
        <v>16</v>
      </c>
      <c r="F290" s="3">
        <v>1.3</v>
      </c>
      <c r="G290" s="3"/>
      <c r="H290" s="3"/>
      <c r="I290" s="3"/>
      <c r="J290" s="3"/>
      <c r="K290" s="3"/>
      <c r="L290" s="14" t="s">
        <v>54</v>
      </c>
      <c r="M290" s="14"/>
      <c r="N290" s="14"/>
    </row>
    <row r="291" spans="1:14" x14ac:dyDescent="0.3">
      <c r="A291" s="3"/>
      <c r="B291" s="3">
        <v>2019</v>
      </c>
      <c r="C291" s="3">
        <v>8</v>
      </c>
      <c r="D291" s="3">
        <v>29</v>
      </c>
      <c r="E291" s="3" t="s">
        <v>16</v>
      </c>
      <c r="F291" s="3"/>
      <c r="G291" s="3">
        <v>1</v>
      </c>
      <c r="H291" s="3"/>
      <c r="I291" s="3"/>
      <c r="J291" s="3"/>
      <c r="K291" s="3"/>
      <c r="L291" s="14" t="s">
        <v>54</v>
      </c>
      <c r="M291" s="14"/>
      <c r="N291" s="14"/>
    </row>
    <row r="292" spans="1:14" x14ac:dyDescent="0.3">
      <c r="A292" s="3"/>
      <c r="B292" s="3">
        <v>2019</v>
      </c>
      <c r="C292" s="3">
        <v>9</v>
      </c>
      <c r="D292" s="3">
        <v>5</v>
      </c>
      <c r="E292" s="3" t="s">
        <v>16</v>
      </c>
      <c r="F292" s="3">
        <v>1.4</v>
      </c>
      <c r="G292" s="3"/>
      <c r="H292" s="3"/>
      <c r="I292" s="3"/>
      <c r="J292" s="3"/>
      <c r="K292" s="3"/>
      <c r="L292" s="14" t="s">
        <v>54</v>
      </c>
      <c r="M292" s="14"/>
      <c r="N292" s="14"/>
    </row>
    <row r="293" spans="1:14" x14ac:dyDescent="0.3">
      <c r="A293" s="3"/>
      <c r="B293" s="3">
        <v>2019</v>
      </c>
      <c r="C293" s="3">
        <v>9</v>
      </c>
      <c r="D293" s="3">
        <v>5</v>
      </c>
      <c r="E293" s="3" t="s">
        <v>16</v>
      </c>
      <c r="F293" s="3"/>
      <c r="G293" s="3">
        <v>1.1000000000000001</v>
      </c>
      <c r="H293" s="3"/>
      <c r="I293" s="3"/>
      <c r="J293" s="3"/>
      <c r="K293" s="3"/>
      <c r="L293" s="14" t="s">
        <v>54</v>
      </c>
      <c r="M293" s="14"/>
      <c r="N293" s="14"/>
    </row>
    <row r="294" spans="1:14" x14ac:dyDescent="0.3">
      <c r="A294" s="3"/>
      <c r="B294" s="3">
        <v>2019</v>
      </c>
      <c r="C294" s="3">
        <v>10</v>
      </c>
      <c r="D294" s="3">
        <v>8</v>
      </c>
      <c r="E294" s="3" t="s">
        <v>16</v>
      </c>
      <c r="F294" s="3">
        <v>1</v>
      </c>
      <c r="G294" s="3"/>
      <c r="H294" s="3"/>
      <c r="I294" s="3"/>
      <c r="J294" s="3"/>
      <c r="K294" s="3"/>
      <c r="L294" s="14" t="s">
        <v>430</v>
      </c>
      <c r="M294" s="14"/>
      <c r="N294" s="14"/>
    </row>
    <row r="295" spans="1:14" x14ac:dyDescent="0.3">
      <c r="A295" s="3"/>
      <c r="B295" s="3">
        <v>2019</v>
      </c>
      <c r="C295" s="3">
        <v>10</v>
      </c>
      <c r="D295" s="3">
        <v>8</v>
      </c>
      <c r="E295" s="3" t="s">
        <v>16</v>
      </c>
      <c r="F295" s="3"/>
      <c r="G295" s="3">
        <v>0.8</v>
      </c>
      <c r="H295" s="3"/>
      <c r="I295" s="3"/>
      <c r="J295" s="3"/>
      <c r="K295" s="3"/>
      <c r="L295" s="14" t="s">
        <v>134</v>
      </c>
      <c r="M295" s="14"/>
      <c r="N295" s="14"/>
    </row>
    <row r="296" spans="1:14" x14ac:dyDescent="0.3">
      <c r="A296" s="3"/>
      <c r="B296" s="3">
        <v>2019</v>
      </c>
      <c r="C296" s="3">
        <v>10</v>
      </c>
      <c r="D296" s="3">
        <v>18</v>
      </c>
      <c r="E296" s="3" t="s">
        <v>16</v>
      </c>
      <c r="F296" s="3">
        <v>1</v>
      </c>
      <c r="G296" s="3"/>
      <c r="H296" s="3"/>
      <c r="I296" s="3"/>
      <c r="J296" s="3"/>
      <c r="K296" s="3"/>
      <c r="L296" s="14" t="s">
        <v>267</v>
      </c>
      <c r="M296" s="14"/>
      <c r="N296" s="14"/>
    </row>
    <row r="297" spans="1:14" x14ac:dyDescent="0.3">
      <c r="A297" s="3"/>
      <c r="B297" s="3">
        <v>2019</v>
      </c>
      <c r="C297" s="3">
        <v>10</v>
      </c>
      <c r="D297" s="3">
        <v>28</v>
      </c>
      <c r="E297" s="3" t="s">
        <v>16</v>
      </c>
      <c r="F297" s="3"/>
      <c r="G297" s="3">
        <v>1.1000000000000001</v>
      </c>
      <c r="H297" s="3"/>
      <c r="I297" s="3"/>
      <c r="J297" s="3"/>
      <c r="K297" s="3"/>
      <c r="L297" s="14" t="s">
        <v>199</v>
      </c>
      <c r="M297" s="14"/>
      <c r="N297" s="14"/>
    </row>
    <row r="298" spans="1:14" x14ac:dyDescent="0.3">
      <c r="A298" s="3"/>
      <c r="B298" s="3">
        <v>2019</v>
      </c>
      <c r="C298" s="3">
        <v>11</v>
      </c>
      <c r="D298" s="3">
        <v>6</v>
      </c>
      <c r="E298" s="3" t="s">
        <v>16</v>
      </c>
      <c r="F298" s="3">
        <v>1.2</v>
      </c>
      <c r="G298" s="3"/>
      <c r="H298" s="3"/>
      <c r="I298" s="3"/>
      <c r="J298" s="3"/>
      <c r="K298" s="3"/>
      <c r="L298" s="14" t="s">
        <v>114</v>
      </c>
      <c r="M298" s="14"/>
      <c r="N298" s="14"/>
    </row>
    <row r="299" spans="1:14" x14ac:dyDescent="0.3">
      <c r="A299" s="3"/>
      <c r="B299" s="3">
        <v>2020</v>
      </c>
      <c r="C299" s="3">
        <v>1</v>
      </c>
      <c r="D299" s="3">
        <v>15</v>
      </c>
      <c r="E299" s="3" t="s">
        <v>16</v>
      </c>
      <c r="F299" s="3">
        <v>1</v>
      </c>
      <c r="G299" s="3"/>
      <c r="H299" s="3"/>
      <c r="I299" s="3"/>
      <c r="J299" s="3"/>
      <c r="K299" s="3"/>
      <c r="L299" s="14" t="s">
        <v>54</v>
      </c>
      <c r="M299" s="14"/>
      <c r="N299" s="14"/>
    </row>
    <row r="300" spans="1:14" x14ac:dyDescent="0.3">
      <c r="A300" s="3"/>
      <c r="B300" s="3">
        <v>2020</v>
      </c>
      <c r="C300" s="3">
        <v>1</v>
      </c>
      <c r="D300" s="3">
        <v>19</v>
      </c>
      <c r="E300" s="3" t="s">
        <v>16</v>
      </c>
      <c r="F300" s="3">
        <v>1.2</v>
      </c>
      <c r="G300" s="3"/>
      <c r="H300" s="3"/>
      <c r="I300" s="3"/>
      <c r="J300" s="3"/>
      <c r="K300" s="3"/>
      <c r="L300" s="14" t="s">
        <v>114</v>
      </c>
      <c r="M300" s="14"/>
      <c r="N300" s="14"/>
    </row>
    <row r="301" spans="1:14" x14ac:dyDescent="0.3">
      <c r="A301" s="3"/>
      <c r="B301" s="3">
        <v>2020</v>
      </c>
      <c r="C301" s="3">
        <v>1</v>
      </c>
      <c r="D301" s="3">
        <v>22</v>
      </c>
      <c r="E301" s="3" t="s">
        <v>16</v>
      </c>
      <c r="F301" s="3"/>
      <c r="G301" s="3">
        <v>1.3</v>
      </c>
      <c r="H301" s="3"/>
      <c r="I301" s="3"/>
      <c r="J301" s="3"/>
      <c r="K301" s="3"/>
      <c r="L301" s="14" t="s">
        <v>54</v>
      </c>
      <c r="M301" s="14"/>
      <c r="N301" s="14"/>
    </row>
    <row r="302" spans="1:14" x14ac:dyDescent="0.3">
      <c r="A302" s="3"/>
      <c r="B302" s="3">
        <v>2020</v>
      </c>
      <c r="C302" s="3">
        <v>1</v>
      </c>
      <c r="D302" s="3">
        <v>23</v>
      </c>
      <c r="E302" s="3" t="s">
        <v>16</v>
      </c>
      <c r="F302" s="3"/>
      <c r="G302" s="3">
        <v>1.1000000000000001</v>
      </c>
      <c r="H302" s="3"/>
      <c r="I302" s="3"/>
      <c r="J302" s="3"/>
      <c r="K302" s="3"/>
      <c r="L302" s="14" t="s">
        <v>114</v>
      </c>
      <c r="M302" s="14"/>
      <c r="N302" s="14"/>
    </row>
    <row r="303" spans="1:14" x14ac:dyDescent="0.3">
      <c r="A303" s="3"/>
      <c r="B303" s="3">
        <v>2020</v>
      </c>
      <c r="C303" s="3">
        <v>1</v>
      </c>
      <c r="D303" s="3">
        <v>29</v>
      </c>
      <c r="E303" s="3" t="s">
        <v>16</v>
      </c>
      <c r="F303" s="3">
        <v>1.3</v>
      </c>
      <c r="G303" s="3"/>
      <c r="H303" s="3"/>
      <c r="I303" s="3"/>
      <c r="J303" s="3"/>
      <c r="K303" s="3"/>
      <c r="L303" s="14" t="s">
        <v>119</v>
      </c>
      <c r="M303" s="14"/>
      <c r="N303" s="14"/>
    </row>
    <row r="304" spans="1:14" x14ac:dyDescent="0.3">
      <c r="A304" s="3"/>
      <c r="B304" s="3">
        <v>2020</v>
      </c>
      <c r="C304" s="3">
        <v>3</v>
      </c>
      <c r="D304" s="3">
        <v>15</v>
      </c>
      <c r="E304" s="3" t="s">
        <v>16</v>
      </c>
      <c r="F304" s="3">
        <v>1.2</v>
      </c>
      <c r="G304" s="3"/>
      <c r="H304" s="3"/>
      <c r="I304" s="3"/>
      <c r="J304" s="3"/>
      <c r="K304" s="3"/>
      <c r="L304" s="14" t="s">
        <v>297</v>
      </c>
      <c r="M304" s="14"/>
      <c r="N304" s="14"/>
    </row>
    <row r="305" spans="1:14" x14ac:dyDescent="0.3">
      <c r="A305" s="3"/>
      <c r="B305" s="3">
        <v>2020</v>
      </c>
      <c r="C305" s="3">
        <v>3</v>
      </c>
      <c r="D305" s="3">
        <v>15</v>
      </c>
      <c r="E305" s="3" t="s">
        <v>16</v>
      </c>
      <c r="F305" s="3">
        <v>0.8</v>
      </c>
      <c r="G305" s="3"/>
      <c r="H305" s="3"/>
      <c r="I305" s="3"/>
      <c r="J305" s="3"/>
      <c r="K305" s="3"/>
      <c r="L305" s="14" t="s">
        <v>297</v>
      </c>
      <c r="M305" s="14"/>
      <c r="N305" s="14"/>
    </row>
    <row r="306" spans="1:14" x14ac:dyDescent="0.3">
      <c r="A306" s="3"/>
      <c r="B306" s="3">
        <v>2020</v>
      </c>
      <c r="C306" s="3">
        <v>3</v>
      </c>
      <c r="D306" s="3">
        <v>15</v>
      </c>
      <c r="E306" s="3" t="s">
        <v>16</v>
      </c>
      <c r="F306" s="3">
        <v>1</v>
      </c>
      <c r="G306" s="3"/>
      <c r="H306" s="3"/>
      <c r="I306" s="3"/>
      <c r="J306" s="3"/>
      <c r="K306" s="3"/>
      <c r="L306" s="14" t="s">
        <v>297</v>
      </c>
      <c r="M306" s="14"/>
      <c r="N306" s="14"/>
    </row>
    <row r="307" spans="1:14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14"/>
      <c r="M307" s="14"/>
      <c r="N307" s="14"/>
    </row>
    <row r="308" spans="1:14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14"/>
      <c r="M308" s="14"/>
      <c r="N308" s="14"/>
    </row>
    <row r="309" spans="1:14" x14ac:dyDescent="0.3">
      <c r="A309" s="8" t="s">
        <v>99</v>
      </c>
      <c r="B309" s="17" t="s">
        <v>2</v>
      </c>
      <c r="C309" s="17" t="s">
        <v>3</v>
      </c>
      <c r="D309" s="17" t="s">
        <v>4</v>
      </c>
      <c r="E309" s="17" t="s">
        <v>5</v>
      </c>
      <c r="F309" s="16" t="s">
        <v>6</v>
      </c>
      <c r="G309" s="16"/>
      <c r="H309" s="16" t="s">
        <v>7</v>
      </c>
      <c r="I309" s="16"/>
      <c r="J309" s="16" t="s">
        <v>8</v>
      </c>
      <c r="K309" s="16"/>
      <c r="L309" s="17" t="s">
        <v>9</v>
      </c>
      <c r="M309" s="17"/>
      <c r="N309" s="17"/>
    </row>
    <row r="310" spans="1:14" x14ac:dyDescent="0.3">
      <c r="A310" s="5" t="s">
        <v>97</v>
      </c>
      <c r="B310" s="17"/>
      <c r="C310" s="17"/>
      <c r="D310" s="17"/>
      <c r="E310" s="17"/>
      <c r="F310" s="8" t="s">
        <v>11</v>
      </c>
      <c r="G310" s="8" t="s">
        <v>12</v>
      </c>
      <c r="H310" s="8" t="s">
        <v>13</v>
      </c>
      <c r="I310" s="8" t="s">
        <v>14</v>
      </c>
      <c r="J310" s="8" t="s">
        <v>11</v>
      </c>
      <c r="K310" s="8" t="s">
        <v>12</v>
      </c>
      <c r="L310" s="17"/>
      <c r="M310" s="17"/>
      <c r="N310" s="17"/>
    </row>
    <row r="311" spans="1:14" x14ac:dyDescent="0.3">
      <c r="A311" s="3"/>
      <c r="B311" s="3" t="s">
        <v>228</v>
      </c>
      <c r="C311" s="3" t="s">
        <v>228</v>
      </c>
      <c r="D311" s="3" t="s">
        <v>228</v>
      </c>
      <c r="E311" s="3" t="s">
        <v>228</v>
      </c>
      <c r="F311" s="3" t="s">
        <v>228</v>
      </c>
      <c r="G311" s="3" t="s">
        <v>228</v>
      </c>
      <c r="H311" s="3" t="s">
        <v>228</v>
      </c>
      <c r="I311" s="3" t="s">
        <v>228</v>
      </c>
      <c r="J311" s="3" t="s">
        <v>228</v>
      </c>
      <c r="K311" s="3" t="s">
        <v>228</v>
      </c>
      <c r="L311" s="14" t="s">
        <v>228</v>
      </c>
      <c r="M311" s="14"/>
      <c r="N311" s="14"/>
    </row>
    <row r="312" spans="1:14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14"/>
      <c r="M312" s="14"/>
      <c r="N312" s="14"/>
    </row>
    <row r="313" spans="1:14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14"/>
      <c r="M313" s="14"/>
      <c r="N313" s="14"/>
    </row>
    <row r="314" spans="1:14" x14ac:dyDescent="0.3">
      <c r="A314" s="8" t="s">
        <v>190</v>
      </c>
      <c r="B314" s="17" t="s">
        <v>2</v>
      </c>
      <c r="C314" s="17" t="s">
        <v>3</v>
      </c>
      <c r="D314" s="17" t="s">
        <v>4</v>
      </c>
      <c r="E314" s="17" t="s">
        <v>5</v>
      </c>
      <c r="F314" s="16" t="s">
        <v>6</v>
      </c>
      <c r="G314" s="16"/>
      <c r="H314" s="16" t="s">
        <v>7</v>
      </c>
      <c r="I314" s="16"/>
      <c r="J314" s="16" t="s">
        <v>8</v>
      </c>
      <c r="K314" s="16"/>
      <c r="L314" s="17" t="s">
        <v>9</v>
      </c>
      <c r="M314" s="17"/>
      <c r="N314" s="17"/>
    </row>
    <row r="315" spans="1:14" x14ac:dyDescent="0.3">
      <c r="A315" s="5" t="s">
        <v>10</v>
      </c>
      <c r="B315" s="17"/>
      <c r="C315" s="17"/>
      <c r="D315" s="17"/>
      <c r="E315" s="17"/>
      <c r="F315" s="8" t="s">
        <v>11</v>
      </c>
      <c r="G315" s="8" t="s">
        <v>12</v>
      </c>
      <c r="H315" s="8" t="s">
        <v>13</v>
      </c>
      <c r="I315" s="8" t="s">
        <v>14</v>
      </c>
      <c r="J315" s="8" t="s">
        <v>11</v>
      </c>
      <c r="K315" s="8" t="s">
        <v>12</v>
      </c>
      <c r="L315" s="17"/>
      <c r="M315" s="17"/>
      <c r="N315" s="17"/>
    </row>
    <row r="316" spans="1:14" x14ac:dyDescent="0.3">
      <c r="A316" s="3"/>
      <c r="B316" s="3">
        <v>2020</v>
      </c>
      <c r="C316" s="3">
        <v>9</v>
      </c>
      <c r="D316" s="3">
        <v>6</v>
      </c>
      <c r="E316" s="3" t="s">
        <v>16</v>
      </c>
      <c r="F316" s="3">
        <v>1</v>
      </c>
      <c r="G316" s="3"/>
      <c r="H316" s="3"/>
      <c r="I316" s="3"/>
      <c r="J316" s="3"/>
      <c r="K316" s="3"/>
      <c r="L316" s="14" t="s">
        <v>201</v>
      </c>
      <c r="M316" s="14"/>
      <c r="N316" s="14"/>
    </row>
    <row r="317" spans="1:14" x14ac:dyDescent="0.3">
      <c r="A317" s="3"/>
      <c r="B317" s="3">
        <v>2020</v>
      </c>
      <c r="C317" s="3">
        <v>9</v>
      </c>
      <c r="D317" s="3">
        <v>17</v>
      </c>
      <c r="E317" s="3" t="s">
        <v>16</v>
      </c>
      <c r="F317" s="3">
        <v>1.2</v>
      </c>
      <c r="G317" s="3"/>
      <c r="H317" s="3"/>
      <c r="I317" s="3"/>
      <c r="J317" s="3"/>
      <c r="K317" s="3"/>
      <c r="L317" s="14" t="s">
        <v>399</v>
      </c>
      <c r="M317" s="14"/>
      <c r="N317" s="14"/>
    </row>
    <row r="318" spans="1:14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14"/>
      <c r="M318" s="14"/>
      <c r="N318" s="14"/>
    </row>
    <row r="319" spans="1:14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14"/>
      <c r="M319" s="14"/>
      <c r="N319" s="14"/>
    </row>
    <row r="320" spans="1:14" x14ac:dyDescent="0.3">
      <c r="A320" s="8" t="s">
        <v>284</v>
      </c>
      <c r="B320" s="17" t="s">
        <v>2</v>
      </c>
      <c r="C320" s="17" t="s">
        <v>3</v>
      </c>
      <c r="D320" s="17" t="s">
        <v>4</v>
      </c>
      <c r="E320" s="17" t="s">
        <v>5</v>
      </c>
      <c r="F320" s="16" t="s">
        <v>6</v>
      </c>
      <c r="G320" s="16"/>
      <c r="H320" s="16" t="s">
        <v>7</v>
      </c>
      <c r="I320" s="16"/>
      <c r="J320" s="16" t="s">
        <v>8</v>
      </c>
      <c r="K320" s="16"/>
      <c r="L320" s="17" t="s">
        <v>9</v>
      </c>
      <c r="M320" s="17"/>
      <c r="N320" s="17"/>
    </row>
    <row r="321" spans="1:14" x14ac:dyDescent="0.3">
      <c r="A321" s="5" t="s">
        <v>10</v>
      </c>
      <c r="B321" s="17"/>
      <c r="C321" s="17"/>
      <c r="D321" s="17"/>
      <c r="E321" s="17"/>
      <c r="F321" s="8" t="s">
        <v>11</v>
      </c>
      <c r="G321" s="8" t="s">
        <v>12</v>
      </c>
      <c r="H321" s="8" t="s">
        <v>13</v>
      </c>
      <c r="I321" s="8" t="s">
        <v>14</v>
      </c>
      <c r="J321" s="8" t="s">
        <v>11</v>
      </c>
      <c r="K321" s="8" t="s">
        <v>12</v>
      </c>
      <c r="L321" s="17"/>
      <c r="M321" s="17"/>
      <c r="N321" s="17"/>
    </row>
    <row r="322" spans="1:14" x14ac:dyDescent="0.3">
      <c r="A322" s="3"/>
      <c r="B322" s="3">
        <v>2020</v>
      </c>
      <c r="C322" s="3">
        <v>6</v>
      </c>
      <c r="D322" s="3">
        <v>29</v>
      </c>
      <c r="E322" s="3" t="s">
        <v>16</v>
      </c>
      <c r="F322" s="3">
        <v>1</v>
      </c>
      <c r="G322" s="3"/>
      <c r="H322" s="3"/>
      <c r="I322" s="3"/>
      <c r="J322" s="3"/>
      <c r="K322" s="3"/>
      <c r="L322" s="14" t="s">
        <v>103</v>
      </c>
      <c r="M322" s="14"/>
      <c r="N322" s="14"/>
    </row>
    <row r="323" spans="1:14" x14ac:dyDescent="0.3">
      <c r="A323" s="3"/>
      <c r="B323" s="3">
        <v>2020</v>
      </c>
      <c r="C323" s="3">
        <v>7</v>
      </c>
      <c r="D323" s="3">
        <v>1</v>
      </c>
      <c r="E323" s="3" t="s">
        <v>16</v>
      </c>
      <c r="F323" s="3">
        <v>1.1000000000000001</v>
      </c>
      <c r="G323" s="3"/>
      <c r="H323" s="3"/>
      <c r="I323" s="3"/>
      <c r="J323" s="3"/>
      <c r="K323" s="3"/>
      <c r="L323" s="14" t="s">
        <v>143</v>
      </c>
      <c r="M323" s="14"/>
      <c r="N323" s="14"/>
    </row>
    <row r="324" spans="1:14" x14ac:dyDescent="0.3">
      <c r="A324" s="3"/>
      <c r="B324" s="3">
        <v>2020</v>
      </c>
      <c r="C324" s="3">
        <v>7</v>
      </c>
      <c r="D324" s="3">
        <v>6</v>
      </c>
      <c r="E324" s="3" t="s">
        <v>16</v>
      </c>
      <c r="F324" s="3">
        <v>1.3</v>
      </c>
      <c r="G324" s="3"/>
      <c r="H324" s="3"/>
      <c r="I324" s="3"/>
      <c r="J324" s="3"/>
      <c r="K324" s="3"/>
      <c r="L324" s="14" t="s">
        <v>65</v>
      </c>
      <c r="M324" s="14"/>
      <c r="N324" s="14"/>
    </row>
    <row r="325" spans="1:14" x14ac:dyDescent="0.3">
      <c r="A325" s="3"/>
      <c r="B325" s="3">
        <v>2020</v>
      </c>
      <c r="C325" s="3">
        <v>7</v>
      </c>
      <c r="D325" s="3">
        <v>10</v>
      </c>
      <c r="E325" s="3" t="s">
        <v>16</v>
      </c>
      <c r="F325" s="3">
        <v>1.3</v>
      </c>
      <c r="G325" s="3"/>
      <c r="H325" s="3"/>
      <c r="I325" s="3"/>
      <c r="J325" s="3"/>
      <c r="K325" s="3"/>
      <c r="L325" s="14" t="s">
        <v>153</v>
      </c>
      <c r="M325" s="14"/>
      <c r="N325" s="14"/>
    </row>
    <row r="326" spans="1:14" x14ac:dyDescent="0.3">
      <c r="A326" s="3"/>
      <c r="B326" s="3">
        <v>2020</v>
      </c>
      <c r="C326" s="3">
        <v>7</v>
      </c>
      <c r="D326" s="3">
        <v>21</v>
      </c>
      <c r="E326" s="3" t="s">
        <v>16</v>
      </c>
      <c r="F326" s="3">
        <v>1.2</v>
      </c>
      <c r="G326" s="3"/>
      <c r="H326" s="3"/>
      <c r="I326" s="3"/>
      <c r="J326" s="3"/>
      <c r="K326" s="3"/>
      <c r="L326" s="14" t="s">
        <v>144</v>
      </c>
      <c r="M326" s="14"/>
      <c r="N326" s="14"/>
    </row>
    <row r="327" spans="1:14" x14ac:dyDescent="0.3">
      <c r="A327" s="3"/>
      <c r="B327" s="3">
        <v>2020</v>
      </c>
      <c r="C327" s="3">
        <v>7</v>
      </c>
      <c r="D327" s="3">
        <v>23</v>
      </c>
      <c r="E327" s="3" t="s">
        <v>16</v>
      </c>
      <c r="F327" s="3">
        <v>1.3</v>
      </c>
      <c r="G327" s="3"/>
      <c r="H327" s="3"/>
      <c r="I327" s="3"/>
      <c r="J327" s="3"/>
      <c r="K327" s="3"/>
      <c r="L327" s="14" t="s">
        <v>431</v>
      </c>
      <c r="M327" s="14"/>
      <c r="N327" s="14"/>
    </row>
    <row r="328" spans="1:14" x14ac:dyDescent="0.3">
      <c r="A328" s="3"/>
      <c r="B328" s="3">
        <v>2020</v>
      </c>
      <c r="C328" s="3">
        <v>7</v>
      </c>
      <c r="D328" s="3">
        <v>29</v>
      </c>
      <c r="E328" s="3" t="s">
        <v>16</v>
      </c>
      <c r="F328" s="3">
        <v>1.3</v>
      </c>
      <c r="G328" s="3"/>
      <c r="H328" s="3"/>
      <c r="I328" s="3"/>
      <c r="J328" s="3"/>
      <c r="K328" s="3"/>
      <c r="L328" s="14" t="s">
        <v>431</v>
      </c>
      <c r="M328" s="14"/>
      <c r="N328" s="14"/>
    </row>
    <row r="329" spans="1:14" x14ac:dyDescent="0.3">
      <c r="A329" s="3"/>
      <c r="B329" s="3">
        <v>2020</v>
      </c>
      <c r="C329" s="3">
        <v>7</v>
      </c>
      <c r="D329" s="3">
        <v>31</v>
      </c>
      <c r="E329" s="3" t="s">
        <v>16</v>
      </c>
      <c r="F329" s="3">
        <v>1.3</v>
      </c>
      <c r="G329" s="3"/>
      <c r="H329" s="3"/>
      <c r="I329" s="3"/>
      <c r="J329" s="3"/>
      <c r="K329" s="3"/>
      <c r="L329" s="14" t="s">
        <v>432</v>
      </c>
      <c r="M329" s="14"/>
      <c r="N329" s="14"/>
    </row>
    <row r="330" spans="1:14" x14ac:dyDescent="0.3">
      <c r="A330" s="3"/>
      <c r="B330" s="3">
        <v>2020</v>
      </c>
      <c r="C330" s="3">
        <v>8</v>
      </c>
      <c r="D330" s="3">
        <v>5</v>
      </c>
      <c r="E330" s="3" t="s">
        <v>16</v>
      </c>
      <c r="F330" s="3">
        <v>1.2</v>
      </c>
      <c r="G330" s="3"/>
      <c r="H330" s="3"/>
      <c r="I330" s="3"/>
      <c r="J330" s="3"/>
      <c r="K330" s="3"/>
      <c r="L330" s="14" t="s">
        <v>23</v>
      </c>
      <c r="M330" s="14"/>
      <c r="N330" s="14"/>
    </row>
    <row r="331" spans="1:14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14"/>
      <c r="M331" s="14"/>
      <c r="N331" s="14"/>
    </row>
    <row r="332" spans="1:14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14"/>
      <c r="M332" s="14"/>
      <c r="N332" s="14"/>
    </row>
    <row r="333" spans="1:14" x14ac:dyDescent="0.3">
      <c r="A333" s="8" t="s">
        <v>286</v>
      </c>
      <c r="B333" s="17" t="s">
        <v>2</v>
      </c>
      <c r="C333" s="17" t="s">
        <v>3</v>
      </c>
      <c r="D333" s="17" t="s">
        <v>4</v>
      </c>
      <c r="E333" s="17" t="s">
        <v>5</v>
      </c>
      <c r="F333" s="16" t="s">
        <v>6</v>
      </c>
      <c r="G333" s="16"/>
      <c r="H333" s="16" t="s">
        <v>7</v>
      </c>
      <c r="I333" s="16"/>
      <c r="J333" s="16" t="s">
        <v>8</v>
      </c>
      <c r="K333" s="16"/>
      <c r="L333" s="17" t="s">
        <v>9</v>
      </c>
      <c r="M333" s="17"/>
      <c r="N333" s="17"/>
    </row>
    <row r="334" spans="1:14" x14ac:dyDescent="0.3">
      <c r="A334" s="5" t="s">
        <v>10</v>
      </c>
      <c r="B334" s="17"/>
      <c r="C334" s="17"/>
      <c r="D334" s="17"/>
      <c r="E334" s="17"/>
      <c r="F334" s="8" t="s">
        <v>11</v>
      </c>
      <c r="G334" s="8" t="s">
        <v>12</v>
      </c>
      <c r="H334" s="8" t="s">
        <v>13</v>
      </c>
      <c r="I334" s="8" t="s">
        <v>14</v>
      </c>
      <c r="J334" s="8" t="s">
        <v>11</v>
      </c>
      <c r="K334" s="8" t="s">
        <v>12</v>
      </c>
      <c r="L334" s="17"/>
      <c r="M334" s="17"/>
      <c r="N334" s="17"/>
    </row>
    <row r="335" spans="1:14" x14ac:dyDescent="0.3">
      <c r="A335" s="3"/>
      <c r="B335" s="3">
        <v>2019</v>
      </c>
      <c r="C335" s="3">
        <v>11</v>
      </c>
      <c r="D335" s="3">
        <v>24</v>
      </c>
      <c r="E335" s="3" t="s">
        <v>16</v>
      </c>
      <c r="F335" s="3">
        <v>0.5</v>
      </c>
      <c r="G335" s="3"/>
      <c r="H335" s="3"/>
      <c r="I335" s="3"/>
      <c r="J335" s="3"/>
      <c r="K335" s="3"/>
      <c r="L335" s="14" t="s">
        <v>54</v>
      </c>
      <c r="M335" s="14"/>
      <c r="N335" s="14"/>
    </row>
    <row r="336" spans="1:14" x14ac:dyDescent="0.3">
      <c r="A336" s="3"/>
      <c r="B336" s="3">
        <v>2019</v>
      </c>
      <c r="C336" s="3">
        <v>12</v>
      </c>
      <c r="D336" s="3">
        <v>8</v>
      </c>
      <c r="E336" s="3" t="s">
        <v>16</v>
      </c>
      <c r="F336" s="3">
        <v>1</v>
      </c>
      <c r="G336" s="3"/>
      <c r="H336" s="3"/>
      <c r="I336" s="3"/>
      <c r="J336" s="3"/>
      <c r="K336" s="3"/>
      <c r="L336" s="14" t="s">
        <v>54</v>
      </c>
      <c r="M336" s="14"/>
      <c r="N336" s="14"/>
    </row>
    <row r="337" spans="1:14" x14ac:dyDescent="0.3">
      <c r="A337" s="3"/>
      <c r="B337" s="3">
        <v>2019</v>
      </c>
      <c r="C337" s="3">
        <v>12</v>
      </c>
      <c r="D337" s="3">
        <v>10</v>
      </c>
      <c r="E337" s="3" t="s">
        <v>16</v>
      </c>
      <c r="F337" s="3">
        <v>1</v>
      </c>
      <c r="G337" s="3"/>
      <c r="H337" s="3"/>
      <c r="I337" s="3"/>
      <c r="J337" s="3"/>
      <c r="K337" s="3"/>
      <c r="L337" s="14" t="s">
        <v>54</v>
      </c>
      <c r="M337" s="14"/>
      <c r="N337" s="14"/>
    </row>
    <row r="338" spans="1:14" x14ac:dyDescent="0.3">
      <c r="A338" s="3"/>
      <c r="B338" s="3">
        <v>2019</v>
      </c>
      <c r="C338" s="3">
        <v>12</v>
      </c>
      <c r="D338" s="3">
        <v>22</v>
      </c>
      <c r="E338" s="3" t="s">
        <v>16</v>
      </c>
      <c r="F338" s="3">
        <v>1.1000000000000001</v>
      </c>
      <c r="G338" s="3"/>
      <c r="H338" s="3"/>
      <c r="I338" s="3"/>
      <c r="J338" s="3"/>
      <c r="K338" s="3"/>
      <c r="L338" s="14" t="s">
        <v>54</v>
      </c>
      <c r="M338" s="14"/>
      <c r="N338" s="14"/>
    </row>
    <row r="339" spans="1:14" x14ac:dyDescent="0.3">
      <c r="A339" s="3"/>
      <c r="B339" s="3">
        <v>2019</v>
      </c>
      <c r="C339" s="3">
        <v>12</v>
      </c>
      <c r="D339" s="3">
        <v>24</v>
      </c>
      <c r="E339" s="3" t="s">
        <v>16</v>
      </c>
      <c r="F339" s="3">
        <v>1.1000000000000001</v>
      </c>
      <c r="G339" s="3"/>
      <c r="H339" s="3"/>
      <c r="I339" s="3"/>
      <c r="J339" s="3"/>
      <c r="K339" s="3"/>
      <c r="L339" s="14" t="s">
        <v>54</v>
      </c>
      <c r="M339" s="14"/>
      <c r="N339" s="14"/>
    </row>
    <row r="340" spans="1:14" x14ac:dyDescent="0.3">
      <c r="A340" s="3"/>
      <c r="B340" s="3">
        <v>2020</v>
      </c>
      <c r="C340" s="3">
        <v>1</v>
      </c>
      <c r="D340" s="3">
        <v>5</v>
      </c>
      <c r="E340" s="3" t="s">
        <v>16</v>
      </c>
      <c r="F340" s="3">
        <v>1.2</v>
      </c>
      <c r="G340" s="3"/>
      <c r="H340" s="3"/>
      <c r="I340" s="3"/>
      <c r="J340" s="3"/>
      <c r="K340" s="3"/>
      <c r="L340" s="14" t="s">
        <v>423</v>
      </c>
      <c r="M340" s="14"/>
      <c r="N340" s="14"/>
    </row>
    <row r="341" spans="1:14" x14ac:dyDescent="0.3">
      <c r="A341" s="3"/>
      <c r="B341" s="3">
        <v>2020</v>
      </c>
      <c r="C341" s="3">
        <v>2</v>
      </c>
      <c r="D341" s="3">
        <v>8</v>
      </c>
      <c r="E341" s="3" t="s">
        <v>16</v>
      </c>
      <c r="F341" s="3">
        <v>1.2</v>
      </c>
      <c r="G341" s="3"/>
      <c r="H341" s="3"/>
      <c r="I341" s="3"/>
      <c r="J341" s="3"/>
      <c r="K341" s="3"/>
      <c r="L341" s="14" t="s">
        <v>54</v>
      </c>
      <c r="M341" s="14"/>
      <c r="N341" s="14"/>
    </row>
    <row r="342" spans="1:14" x14ac:dyDescent="0.3">
      <c r="A342" s="3"/>
      <c r="B342" s="3">
        <v>2020</v>
      </c>
      <c r="C342" s="3">
        <v>2</v>
      </c>
      <c r="D342" s="3">
        <v>23</v>
      </c>
      <c r="E342" s="3" t="s">
        <v>16</v>
      </c>
      <c r="F342" s="3">
        <v>0.8</v>
      </c>
      <c r="G342" s="3"/>
      <c r="H342" s="3"/>
      <c r="I342" s="3"/>
      <c r="J342" s="3"/>
      <c r="K342" s="3"/>
      <c r="L342" s="14" t="s">
        <v>54</v>
      </c>
      <c r="M342" s="14"/>
      <c r="N342" s="14"/>
    </row>
    <row r="343" spans="1:14" x14ac:dyDescent="0.3">
      <c r="A343" s="3"/>
      <c r="B343" s="3">
        <v>2020</v>
      </c>
      <c r="C343" s="3">
        <v>3</v>
      </c>
      <c r="D343" s="3">
        <v>1</v>
      </c>
      <c r="E343" s="3" t="s">
        <v>16</v>
      </c>
      <c r="F343" s="3">
        <v>1.3</v>
      </c>
      <c r="G343" s="3"/>
      <c r="H343" s="3"/>
      <c r="I343" s="3"/>
      <c r="J343" s="3"/>
      <c r="K343" s="3"/>
      <c r="L343" s="14" t="s">
        <v>54</v>
      </c>
      <c r="M343" s="14"/>
      <c r="N343" s="14"/>
    </row>
    <row r="344" spans="1:14" x14ac:dyDescent="0.3">
      <c r="A344" s="3"/>
      <c r="B344" s="3">
        <v>2020</v>
      </c>
      <c r="C344" s="3">
        <v>3</v>
      </c>
      <c r="D344" s="3">
        <v>22</v>
      </c>
      <c r="E344" s="3" t="s">
        <v>16</v>
      </c>
      <c r="F344" s="3">
        <v>1.3</v>
      </c>
      <c r="G344" s="3"/>
      <c r="H344" s="3"/>
      <c r="I344" s="3"/>
      <c r="J344" s="3"/>
      <c r="K344" s="3"/>
      <c r="L344" s="14" t="s">
        <v>54</v>
      </c>
      <c r="M344" s="14"/>
      <c r="N344" s="14"/>
    </row>
    <row r="345" spans="1:14" x14ac:dyDescent="0.3">
      <c r="A345" s="3"/>
      <c r="B345" s="3">
        <v>2020</v>
      </c>
      <c r="C345" s="3">
        <v>6</v>
      </c>
      <c r="D345" s="3">
        <v>20</v>
      </c>
      <c r="E345" s="3" t="s">
        <v>16</v>
      </c>
      <c r="F345" s="3">
        <v>1.1000000000000001</v>
      </c>
      <c r="G345" s="3"/>
      <c r="H345" s="3"/>
      <c r="I345" s="3"/>
      <c r="J345" s="3"/>
      <c r="K345" s="3"/>
      <c r="L345" s="14" t="s">
        <v>433</v>
      </c>
      <c r="M345" s="14"/>
      <c r="N345" s="14"/>
    </row>
    <row r="346" spans="1:14" x14ac:dyDescent="0.3">
      <c r="A346" s="3"/>
      <c r="B346" s="3">
        <v>2020</v>
      </c>
      <c r="C346" s="3">
        <v>6</v>
      </c>
      <c r="D346" s="3">
        <v>22</v>
      </c>
      <c r="E346" s="3" t="s">
        <v>16</v>
      </c>
      <c r="F346" s="3">
        <v>1</v>
      </c>
      <c r="G346" s="3"/>
      <c r="H346" s="3"/>
      <c r="I346" s="3"/>
      <c r="J346" s="3"/>
      <c r="K346" s="3"/>
      <c r="L346" s="14" t="s">
        <v>54</v>
      </c>
      <c r="M346" s="14"/>
      <c r="N346" s="14"/>
    </row>
    <row r="347" spans="1:14" x14ac:dyDescent="0.3">
      <c r="A347" s="3"/>
      <c r="B347" s="3">
        <v>2020</v>
      </c>
      <c r="C347" s="3">
        <v>6</v>
      </c>
      <c r="D347" s="3">
        <v>26</v>
      </c>
      <c r="E347" s="3" t="s">
        <v>16</v>
      </c>
      <c r="F347" s="3">
        <v>1</v>
      </c>
      <c r="G347" s="3"/>
      <c r="H347" s="3"/>
      <c r="I347" s="3"/>
      <c r="J347" s="3"/>
      <c r="K347" s="3"/>
      <c r="L347" s="14" t="s">
        <v>92</v>
      </c>
      <c r="M347" s="14"/>
      <c r="N347" s="14"/>
    </row>
    <row r="348" spans="1:14" x14ac:dyDescent="0.3">
      <c r="A348" s="3"/>
      <c r="B348" s="3">
        <v>2020</v>
      </c>
      <c r="C348" s="3">
        <v>6</v>
      </c>
      <c r="D348" s="3">
        <v>28</v>
      </c>
      <c r="E348" s="3" t="s">
        <v>16</v>
      </c>
      <c r="F348" s="3">
        <v>1</v>
      </c>
      <c r="G348" s="3"/>
      <c r="H348" s="3"/>
      <c r="I348" s="3"/>
      <c r="J348" s="3"/>
      <c r="K348" s="3"/>
      <c r="L348" s="14" t="s">
        <v>54</v>
      </c>
      <c r="M348" s="14"/>
      <c r="N348" s="14"/>
    </row>
    <row r="349" spans="1:14" x14ac:dyDescent="0.3">
      <c r="A349" s="3"/>
      <c r="B349" s="3">
        <v>2020</v>
      </c>
      <c r="C349" s="3">
        <v>6</v>
      </c>
      <c r="D349" s="3">
        <v>28</v>
      </c>
      <c r="E349" s="3" t="s">
        <v>16</v>
      </c>
      <c r="F349" s="3"/>
      <c r="G349" s="3">
        <v>0.2</v>
      </c>
      <c r="H349" s="3"/>
      <c r="I349" s="3"/>
      <c r="J349" s="3"/>
      <c r="K349" s="3"/>
      <c r="L349" s="14" t="s">
        <v>434</v>
      </c>
      <c r="M349" s="14"/>
      <c r="N349" s="14"/>
    </row>
    <row r="350" spans="1:14" x14ac:dyDescent="0.3">
      <c r="A350" s="3"/>
      <c r="B350" s="3">
        <v>2020</v>
      </c>
      <c r="C350" s="3">
        <v>6</v>
      </c>
      <c r="D350" s="3">
        <v>30</v>
      </c>
      <c r="E350" s="3" t="s">
        <v>16</v>
      </c>
      <c r="F350" s="3">
        <v>0.8</v>
      </c>
      <c r="G350" s="3"/>
      <c r="H350" s="3"/>
      <c r="I350" s="3"/>
      <c r="J350" s="3"/>
      <c r="K350" s="3"/>
      <c r="L350" s="14" t="s">
        <v>54</v>
      </c>
      <c r="M350" s="14"/>
      <c r="N350" s="14"/>
    </row>
    <row r="351" spans="1:14" x14ac:dyDescent="0.3">
      <c r="A351" s="3"/>
      <c r="B351" s="3">
        <v>2020</v>
      </c>
      <c r="C351" s="3">
        <v>6</v>
      </c>
      <c r="D351" s="3">
        <v>30</v>
      </c>
      <c r="E351" s="3" t="s">
        <v>16</v>
      </c>
      <c r="F351" s="3"/>
      <c r="G351" s="3">
        <v>0.5</v>
      </c>
      <c r="H351" s="3"/>
      <c r="I351" s="3"/>
      <c r="J351" s="3"/>
      <c r="K351" s="3"/>
      <c r="L351" s="14" t="s">
        <v>54</v>
      </c>
      <c r="M351" s="14"/>
      <c r="N351" s="14"/>
    </row>
    <row r="352" spans="1:14" x14ac:dyDescent="0.3">
      <c r="A352" s="3"/>
      <c r="B352" s="3">
        <v>2020</v>
      </c>
      <c r="C352" s="3">
        <v>7</v>
      </c>
      <c r="D352" s="3">
        <v>3</v>
      </c>
      <c r="E352" s="3" t="s">
        <v>16</v>
      </c>
      <c r="F352" s="3"/>
      <c r="G352" s="3">
        <v>1.4</v>
      </c>
      <c r="H352" s="3"/>
      <c r="I352" s="3"/>
      <c r="J352" s="3"/>
      <c r="K352" s="3"/>
      <c r="L352" s="14" t="s">
        <v>54</v>
      </c>
      <c r="M352" s="14"/>
      <c r="N352" s="14"/>
    </row>
    <row r="353" spans="1:14" x14ac:dyDescent="0.3">
      <c r="A353" s="3"/>
      <c r="B353" s="3">
        <v>2020</v>
      </c>
      <c r="C353" s="3">
        <v>7</v>
      </c>
      <c r="D353" s="3">
        <v>9</v>
      </c>
      <c r="E353" s="3" t="s">
        <v>16</v>
      </c>
      <c r="F353" s="3">
        <v>1.6</v>
      </c>
      <c r="G353" s="3"/>
      <c r="H353" s="3"/>
      <c r="I353" s="3"/>
      <c r="J353" s="3"/>
      <c r="K353" s="3"/>
      <c r="L353" s="14" t="s">
        <v>54</v>
      </c>
      <c r="M353" s="14"/>
      <c r="N353" s="14"/>
    </row>
    <row r="354" spans="1:14" x14ac:dyDescent="0.3">
      <c r="A354" s="3"/>
      <c r="B354" s="3">
        <v>2020</v>
      </c>
      <c r="C354" s="3">
        <v>7</v>
      </c>
      <c r="D354" s="3">
        <v>15</v>
      </c>
      <c r="E354" s="3" t="s">
        <v>16</v>
      </c>
      <c r="F354" s="3"/>
      <c r="G354" s="3">
        <v>1.1000000000000001</v>
      </c>
      <c r="H354" s="3"/>
      <c r="I354" s="3"/>
      <c r="J354" s="3"/>
      <c r="K354" s="3"/>
      <c r="L354" s="14" t="s">
        <v>54</v>
      </c>
      <c r="M354" s="14"/>
      <c r="N354" s="14"/>
    </row>
    <row r="355" spans="1:14" x14ac:dyDescent="0.3">
      <c r="A355" s="3"/>
      <c r="B355" s="3">
        <v>2020</v>
      </c>
      <c r="C355" s="3">
        <v>7</v>
      </c>
      <c r="D355" s="3">
        <v>21</v>
      </c>
      <c r="E355" s="3" t="s">
        <v>16</v>
      </c>
      <c r="F355" s="3">
        <v>1.6</v>
      </c>
      <c r="G355" s="3"/>
      <c r="H355" s="3"/>
      <c r="I355" s="3"/>
      <c r="J355" s="3"/>
      <c r="K355" s="3"/>
      <c r="L355" s="14" t="s">
        <v>54</v>
      </c>
      <c r="M355" s="14"/>
      <c r="N355" s="14"/>
    </row>
    <row r="356" spans="1:14" x14ac:dyDescent="0.3">
      <c r="A356" s="3"/>
      <c r="B356" s="3">
        <v>2020</v>
      </c>
      <c r="C356" s="3">
        <v>7</v>
      </c>
      <c r="D356" s="3">
        <v>23</v>
      </c>
      <c r="E356" s="3" t="s">
        <v>16</v>
      </c>
      <c r="F356" s="3"/>
      <c r="G356" s="3">
        <v>1.1000000000000001</v>
      </c>
      <c r="H356" s="3"/>
      <c r="I356" s="3"/>
      <c r="J356" s="3"/>
      <c r="K356" s="3"/>
      <c r="L356" s="14" t="s">
        <v>54</v>
      </c>
      <c r="M356" s="14"/>
      <c r="N356" s="14"/>
    </row>
    <row r="357" spans="1:14" x14ac:dyDescent="0.3">
      <c r="A357" s="3"/>
      <c r="B357" s="3">
        <v>2020</v>
      </c>
      <c r="C357" s="3">
        <v>7</v>
      </c>
      <c r="D357" s="3">
        <v>27</v>
      </c>
      <c r="E357" s="3" t="s">
        <v>42</v>
      </c>
      <c r="F357" s="3"/>
      <c r="G357" s="3"/>
      <c r="H357" s="3"/>
      <c r="I357" s="3">
        <v>1</v>
      </c>
      <c r="J357" s="3"/>
      <c r="K357" s="3"/>
      <c r="L357" s="14">
        <v>24</v>
      </c>
      <c r="M357" s="14"/>
      <c r="N357" s="14"/>
    </row>
    <row r="358" spans="1:14" x14ac:dyDescent="0.3">
      <c r="A358" s="3"/>
      <c r="B358" s="3">
        <v>2020</v>
      </c>
      <c r="C358" s="3">
        <v>8</v>
      </c>
      <c r="D358" s="3">
        <v>3</v>
      </c>
      <c r="E358" s="3" t="s">
        <v>42</v>
      </c>
      <c r="F358" s="3"/>
      <c r="G358" s="3"/>
      <c r="H358" s="3"/>
      <c r="I358" s="3">
        <v>1.4</v>
      </c>
      <c r="J358" s="3"/>
      <c r="K358" s="3"/>
      <c r="L358" s="14" t="s">
        <v>206</v>
      </c>
      <c r="M358" s="14"/>
      <c r="N358" s="14"/>
    </row>
    <row r="359" spans="1:14" x14ac:dyDescent="0.3">
      <c r="A359" s="3"/>
      <c r="B359" s="3">
        <v>2020</v>
      </c>
      <c r="C359" s="3">
        <v>8</v>
      </c>
      <c r="D359" s="3">
        <v>7</v>
      </c>
      <c r="E359" s="3" t="s">
        <v>16</v>
      </c>
      <c r="F359" s="3">
        <v>1.1000000000000001</v>
      </c>
      <c r="G359" s="3"/>
      <c r="H359" s="3"/>
      <c r="I359" s="3"/>
      <c r="J359" s="3"/>
      <c r="K359" s="3"/>
      <c r="L359" s="14" t="s">
        <v>435</v>
      </c>
      <c r="M359" s="14"/>
      <c r="N359" s="14"/>
    </row>
    <row r="360" spans="1:14" x14ac:dyDescent="0.3">
      <c r="A360" s="3"/>
      <c r="B360" s="3">
        <v>2020</v>
      </c>
      <c r="C360" s="3">
        <v>8</v>
      </c>
      <c r="D360" s="3">
        <v>18</v>
      </c>
      <c r="E360" s="3" t="s">
        <v>16</v>
      </c>
      <c r="F360" s="3">
        <v>1.3</v>
      </c>
      <c r="G360" s="3"/>
      <c r="H360" s="3"/>
      <c r="I360" s="3"/>
      <c r="J360" s="3"/>
      <c r="K360" s="3"/>
      <c r="L360" s="14" t="s">
        <v>435</v>
      </c>
      <c r="M360" s="14"/>
      <c r="N360" s="14"/>
    </row>
    <row r="361" spans="1:14" x14ac:dyDescent="0.3">
      <c r="A361" s="3"/>
      <c r="B361" s="3">
        <v>2020</v>
      </c>
      <c r="C361" s="3">
        <v>8</v>
      </c>
      <c r="D361" s="3">
        <v>28</v>
      </c>
      <c r="E361" s="3" t="s">
        <v>16</v>
      </c>
      <c r="F361" s="3"/>
      <c r="G361" s="3">
        <v>0.8</v>
      </c>
      <c r="H361" s="3"/>
      <c r="I361" s="3"/>
      <c r="J361" s="3"/>
      <c r="K361" s="3"/>
      <c r="L361" s="14"/>
      <c r="M361" s="14"/>
      <c r="N361" s="14"/>
    </row>
    <row r="362" spans="1:14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14"/>
      <c r="M362" s="14"/>
      <c r="N362" s="14"/>
    </row>
    <row r="363" spans="1:14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14"/>
      <c r="M363" s="14"/>
      <c r="N363" s="14"/>
    </row>
    <row r="364" spans="1:14" x14ac:dyDescent="0.3">
      <c r="A364" s="8" t="s">
        <v>287</v>
      </c>
      <c r="B364" s="17" t="s">
        <v>2</v>
      </c>
      <c r="C364" s="17" t="s">
        <v>3</v>
      </c>
      <c r="D364" s="17" t="s">
        <v>4</v>
      </c>
      <c r="E364" s="17" t="s">
        <v>5</v>
      </c>
      <c r="F364" s="16" t="s">
        <v>6</v>
      </c>
      <c r="G364" s="16"/>
      <c r="H364" s="16" t="s">
        <v>7</v>
      </c>
      <c r="I364" s="16"/>
      <c r="J364" s="16" t="s">
        <v>8</v>
      </c>
      <c r="K364" s="16"/>
      <c r="L364" s="17" t="s">
        <v>9</v>
      </c>
      <c r="M364" s="17"/>
      <c r="N364" s="17"/>
    </row>
    <row r="365" spans="1:14" x14ac:dyDescent="0.3">
      <c r="A365" s="5" t="s">
        <v>10</v>
      </c>
      <c r="B365" s="17"/>
      <c r="C365" s="17"/>
      <c r="D365" s="17"/>
      <c r="E365" s="17"/>
      <c r="F365" s="8" t="s">
        <v>11</v>
      </c>
      <c r="G365" s="8" t="s">
        <v>12</v>
      </c>
      <c r="H365" s="8" t="s">
        <v>13</v>
      </c>
      <c r="I365" s="8" t="s">
        <v>14</v>
      </c>
      <c r="J365" s="8" t="s">
        <v>11</v>
      </c>
      <c r="K365" s="8" t="s">
        <v>12</v>
      </c>
      <c r="L365" s="17"/>
      <c r="M365" s="17"/>
      <c r="N365" s="17"/>
    </row>
    <row r="366" spans="1:14" x14ac:dyDescent="0.3">
      <c r="A366" s="3"/>
      <c r="B366" s="3">
        <v>2019</v>
      </c>
      <c r="C366" s="3">
        <v>10</v>
      </c>
      <c r="D366" s="3">
        <v>12</v>
      </c>
      <c r="E366" s="3" t="s">
        <v>16</v>
      </c>
      <c r="F366" s="3">
        <v>1</v>
      </c>
      <c r="G366" s="3"/>
      <c r="H366" s="3"/>
      <c r="I366" s="3"/>
      <c r="J366" s="3"/>
      <c r="K366" s="3"/>
      <c r="L366" s="14" t="s">
        <v>436</v>
      </c>
      <c r="M366" s="14"/>
      <c r="N366" s="14"/>
    </row>
    <row r="367" spans="1:14" x14ac:dyDescent="0.3">
      <c r="A367" s="3"/>
      <c r="B367" s="3">
        <v>2019</v>
      </c>
      <c r="C367" s="3">
        <v>10</v>
      </c>
      <c r="D367" s="3">
        <v>20</v>
      </c>
      <c r="E367" s="3" t="s">
        <v>16</v>
      </c>
      <c r="F367" s="3">
        <v>1.2</v>
      </c>
      <c r="G367" s="3"/>
      <c r="H367" s="3"/>
      <c r="I367" s="3"/>
      <c r="J367" s="3"/>
      <c r="K367" s="3"/>
      <c r="L367" s="14" t="s">
        <v>437</v>
      </c>
      <c r="M367" s="14"/>
      <c r="N367" s="14"/>
    </row>
    <row r="368" spans="1:14" x14ac:dyDescent="0.3">
      <c r="A368" s="3"/>
      <c r="B368" s="3">
        <v>2019</v>
      </c>
      <c r="C368" s="3">
        <v>10</v>
      </c>
      <c r="D368" s="3">
        <v>26</v>
      </c>
      <c r="E368" s="3" t="s">
        <v>16</v>
      </c>
      <c r="F368" s="3">
        <v>1.1000000000000001</v>
      </c>
      <c r="G368" s="3"/>
      <c r="H368" s="3"/>
      <c r="I368" s="3"/>
      <c r="J368" s="3"/>
      <c r="K368" s="3"/>
      <c r="L368" s="14" t="s">
        <v>438</v>
      </c>
      <c r="M368" s="14"/>
      <c r="N368" s="14"/>
    </row>
    <row r="369" spans="1:14" x14ac:dyDescent="0.3">
      <c r="A369" s="3"/>
      <c r="B369" s="3">
        <v>2019</v>
      </c>
      <c r="C369" s="3">
        <v>11</v>
      </c>
      <c r="D369" s="3">
        <v>23</v>
      </c>
      <c r="E369" s="3" t="s">
        <v>16</v>
      </c>
      <c r="F369" s="3">
        <v>1.1000000000000001</v>
      </c>
      <c r="G369" s="3"/>
      <c r="H369" s="3"/>
      <c r="I369" s="3"/>
      <c r="J369" s="3"/>
      <c r="K369" s="3"/>
      <c r="L369" s="14" t="s">
        <v>439</v>
      </c>
      <c r="M369" s="14"/>
      <c r="N369" s="14"/>
    </row>
    <row r="370" spans="1:14" x14ac:dyDescent="0.3">
      <c r="A370" s="3"/>
      <c r="B370" s="3">
        <v>2019</v>
      </c>
      <c r="C370" s="3">
        <v>12</v>
      </c>
      <c r="D370" s="3">
        <v>8</v>
      </c>
      <c r="E370" s="3" t="s">
        <v>16</v>
      </c>
      <c r="F370" s="3">
        <v>1.4</v>
      </c>
      <c r="G370" s="3"/>
      <c r="H370" s="3"/>
      <c r="I370" s="3"/>
      <c r="J370" s="3"/>
      <c r="K370" s="3"/>
      <c r="L370" s="14" t="s">
        <v>439</v>
      </c>
      <c r="M370" s="14"/>
      <c r="N370" s="14"/>
    </row>
    <row r="371" spans="1:14" x14ac:dyDescent="0.3">
      <c r="A371" s="3"/>
      <c r="B371" s="3">
        <v>2020</v>
      </c>
      <c r="C371" s="3">
        <v>2</v>
      </c>
      <c r="D371" s="3">
        <v>22</v>
      </c>
      <c r="E371" s="3" t="s">
        <v>16</v>
      </c>
      <c r="F371" s="3">
        <v>1.3</v>
      </c>
      <c r="G371" s="3"/>
      <c r="H371" s="3"/>
      <c r="I371" s="3"/>
      <c r="J371" s="3"/>
      <c r="K371" s="3"/>
      <c r="L371" s="14" t="s">
        <v>234</v>
      </c>
      <c r="M371" s="14"/>
      <c r="N371" s="14"/>
    </row>
    <row r="372" spans="1:14" x14ac:dyDescent="0.3">
      <c r="A372" s="3"/>
      <c r="B372" s="3">
        <v>2020</v>
      </c>
      <c r="C372" s="3">
        <v>6</v>
      </c>
      <c r="D372" s="3">
        <v>19</v>
      </c>
      <c r="E372" s="3" t="s">
        <v>16</v>
      </c>
      <c r="F372" s="3">
        <v>1.3</v>
      </c>
      <c r="G372" s="3"/>
      <c r="H372" s="3"/>
      <c r="I372" s="3"/>
      <c r="J372" s="3"/>
      <c r="K372" s="3"/>
      <c r="L372" s="14" t="s">
        <v>440</v>
      </c>
      <c r="M372" s="14"/>
      <c r="N372" s="14"/>
    </row>
    <row r="373" spans="1:14" x14ac:dyDescent="0.3">
      <c r="A373" s="3"/>
      <c r="B373" s="3">
        <v>2020</v>
      </c>
      <c r="C373" s="3">
        <v>7</v>
      </c>
      <c r="D373" s="3">
        <v>4</v>
      </c>
      <c r="E373" s="3" t="s">
        <v>16</v>
      </c>
      <c r="F373" s="3">
        <v>1.5</v>
      </c>
      <c r="G373" s="3"/>
      <c r="H373" s="3"/>
      <c r="I373" s="3"/>
      <c r="J373" s="3"/>
      <c r="K373" s="3"/>
      <c r="L373" s="14" t="s">
        <v>441</v>
      </c>
      <c r="M373" s="14"/>
      <c r="N373" s="14"/>
    </row>
    <row r="374" spans="1:14" x14ac:dyDescent="0.3">
      <c r="A374" s="3"/>
      <c r="B374" s="3">
        <v>2020</v>
      </c>
      <c r="C374" s="3">
        <v>7</v>
      </c>
      <c r="D374" s="3">
        <v>12</v>
      </c>
      <c r="E374" s="3" t="s">
        <v>16</v>
      </c>
      <c r="F374" s="3">
        <v>1.2</v>
      </c>
      <c r="G374" s="3"/>
      <c r="H374" s="3"/>
      <c r="I374" s="3"/>
      <c r="J374" s="3"/>
      <c r="K374" s="3"/>
      <c r="L374" s="14" t="s">
        <v>106</v>
      </c>
      <c r="M374" s="14"/>
      <c r="N374" s="14"/>
    </row>
    <row r="375" spans="1:14" x14ac:dyDescent="0.3">
      <c r="A375" s="3"/>
      <c r="B375" s="3">
        <v>2020</v>
      </c>
      <c r="C375" s="3">
        <v>7</v>
      </c>
      <c r="D375" s="3">
        <v>21</v>
      </c>
      <c r="E375" s="3" t="s">
        <v>16</v>
      </c>
      <c r="F375" s="3">
        <v>1.1000000000000001</v>
      </c>
      <c r="G375" s="3"/>
      <c r="H375" s="3"/>
      <c r="I375" s="3"/>
      <c r="J375" s="3"/>
      <c r="K375" s="3"/>
      <c r="L375" s="14" t="s">
        <v>442</v>
      </c>
      <c r="M375" s="14"/>
      <c r="N375" s="14"/>
    </row>
    <row r="376" spans="1:14" x14ac:dyDescent="0.3">
      <c r="A376" s="3"/>
      <c r="B376" s="3">
        <v>2020</v>
      </c>
      <c r="C376" s="3">
        <v>7</v>
      </c>
      <c r="D376" s="3">
        <v>25</v>
      </c>
      <c r="E376" s="3" t="s">
        <v>16</v>
      </c>
      <c r="F376" s="3">
        <v>1</v>
      </c>
      <c r="G376" s="3"/>
      <c r="H376" s="3"/>
      <c r="I376" s="3"/>
      <c r="J376" s="3"/>
      <c r="K376" s="3"/>
      <c r="L376" s="14" t="s">
        <v>134</v>
      </c>
      <c r="M376" s="14"/>
      <c r="N376" s="14"/>
    </row>
    <row r="377" spans="1:14" x14ac:dyDescent="0.3">
      <c r="A377" s="3"/>
      <c r="B377" s="3">
        <v>2020</v>
      </c>
      <c r="C377" s="3">
        <v>8</v>
      </c>
      <c r="D377" s="3">
        <v>1</v>
      </c>
      <c r="E377" s="3" t="s">
        <v>16</v>
      </c>
      <c r="F377" s="3">
        <v>1.1000000000000001</v>
      </c>
      <c r="G377" s="3"/>
      <c r="H377" s="3"/>
      <c r="I377" s="3"/>
      <c r="J377" s="3"/>
      <c r="K377" s="3"/>
      <c r="L377" s="14" t="s">
        <v>396</v>
      </c>
      <c r="M377" s="14"/>
      <c r="N377" s="14"/>
    </row>
    <row r="378" spans="1:14" x14ac:dyDescent="0.3">
      <c r="A378" s="3"/>
      <c r="B378" s="3">
        <v>2020</v>
      </c>
      <c r="C378" s="3">
        <v>8</v>
      </c>
      <c r="D378" s="3">
        <v>8</v>
      </c>
      <c r="E378" s="3" t="s">
        <v>16</v>
      </c>
      <c r="F378" s="3">
        <v>1.2</v>
      </c>
      <c r="G378" s="3"/>
      <c r="H378" s="3"/>
      <c r="I378" s="3"/>
      <c r="J378" s="3"/>
      <c r="K378" s="3"/>
      <c r="L378" s="14" t="s">
        <v>295</v>
      </c>
      <c r="M378" s="14"/>
      <c r="N378" s="14"/>
    </row>
    <row r="379" spans="1:14" x14ac:dyDescent="0.3">
      <c r="A379" s="3"/>
      <c r="B379" s="3">
        <v>2020</v>
      </c>
      <c r="C379" s="3">
        <v>8</v>
      </c>
      <c r="D379" s="3">
        <v>30</v>
      </c>
      <c r="E379" s="3" t="s">
        <v>16</v>
      </c>
      <c r="F379" s="3">
        <v>0.9</v>
      </c>
      <c r="G379" s="3"/>
      <c r="H379" s="3"/>
      <c r="I379" s="3"/>
      <c r="J379" s="3"/>
      <c r="K379" s="3"/>
      <c r="L379" s="14" t="s">
        <v>443</v>
      </c>
      <c r="M379" s="14"/>
      <c r="N379" s="14"/>
    </row>
    <row r="380" spans="1:14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14"/>
      <c r="M380" s="14"/>
      <c r="N380" s="14"/>
    </row>
    <row r="381" spans="1:14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14"/>
      <c r="M381" s="14"/>
      <c r="N381" s="14"/>
    </row>
    <row r="382" spans="1:14" x14ac:dyDescent="0.3">
      <c r="A382" s="8" t="s">
        <v>294</v>
      </c>
      <c r="B382" s="17" t="s">
        <v>2</v>
      </c>
      <c r="C382" s="17" t="s">
        <v>3</v>
      </c>
      <c r="D382" s="17" t="s">
        <v>4</v>
      </c>
      <c r="E382" s="17" t="s">
        <v>5</v>
      </c>
      <c r="F382" s="16" t="s">
        <v>6</v>
      </c>
      <c r="G382" s="16"/>
      <c r="H382" s="16" t="s">
        <v>7</v>
      </c>
      <c r="I382" s="16"/>
      <c r="J382" s="16" t="s">
        <v>8</v>
      </c>
      <c r="K382" s="16"/>
      <c r="L382" s="17" t="s">
        <v>9</v>
      </c>
      <c r="M382" s="17"/>
      <c r="N382" s="17"/>
    </row>
    <row r="383" spans="1:14" x14ac:dyDescent="0.3">
      <c r="A383" s="5" t="s">
        <v>10</v>
      </c>
      <c r="B383" s="17"/>
      <c r="C383" s="17"/>
      <c r="D383" s="17"/>
      <c r="E383" s="17"/>
      <c r="F383" s="8" t="s">
        <v>11</v>
      </c>
      <c r="G383" s="8" t="s">
        <v>12</v>
      </c>
      <c r="H383" s="8" t="s">
        <v>13</v>
      </c>
      <c r="I383" s="8" t="s">
        <v>14</v>
      </c>
      <c r="J383" s="8" t="s">
        <v>11</v>
      </c>
      <c r="K383" s="8" t="s">
        <v>12</v>
      </c>
      <c r="L383" s="17"/>
      <c r="M383" s="17"/>
      <c r="N383" s="17"/>
    </row>
    <row r="384" spans="1:14" x14ac:dyDescent="0.3">
      <c r="A384" s="3"/>
      <c r="B384" s="3">
        <v>2020</v>
      </c>
      <c r="C384" s="3">
        <v>7</v>
      </c>
      <c r="D384" s="3">
        <v>2</v>
      </c>
      <c r="E384" s="3" t="s">
        <v>16</v>
      </c>
      <c r="F384" s="3">
        <v>1.2</v>
      </c>
      <c r="G384" s="3"/>
      <c r="H384" s="3"/>
      <c r="I384" s="3"/>
      <c r="J384" s="3"/>
      <c r="K384" s="3"/>
      <c r="L384" s="14" t="s">
        <v>165</v>
      </c>
      <c r="M384" s="14"/>
      <c r="N384" s="14"/>
    </row>
    <row r="385" spans="1:14" x14ac:dyDescent="0.3">
      <c r="A385" s="3"/>
      <c r="B385" s="3">
        <v>2020</v>
      </c>
      <c r="C385" s="3">
        <v>7</v>
      </c>
      <c r="D385" s="3">
        <v>3</v>
      </c>
      <c r="E385" s="3" t="s">
        <v>16</v>
      </c>
      <c r="F385" s="3">
        <v>1.3</v>
      </c>
      <c r="G385" s="3"/>
      <c r="H385" s="3"/>
      <c r="I385" s="3"/>
      <c r="J385" s="3"/>
      <c r="K385" s="3"/>
      <c r="L385" s="14" t="s">
        <v>444</v>
      </c>
      <c r="M385" s="14"/>
      <c r="N385" s="14"/>
    </row>
    <row r="386" spans="1:14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14"/>
      <c r="M386" s="14"/>
      <c r="N386" s="14"/>
    </row>
    <row r="387" spans="1:14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14"/>
      <c r="M387" s="14"/>
      <c r="N387" s="14"/>
    </row>
    <row r="388" spans="1:14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14"/>
      <c r="M388" s="14"/>
      <c r="N388" s="14"/>
    </row>
    <row r="389" spans="1:14" x14ac:dyDescent="0.3">
      <c r="A389" s="8" t="s">
        <v>300</v>
      </c>
      <c r="B389" s="17" t="s">
        <v>2</v>
      </c>
      <c r="C389" s="17" t="s">
        <v>3</v>
      </c>
      <c r="D389" s="17" t="s">
        <v>4</v>
      </c>
      <c r="E389" s="17" t="s">
        <v>5</v>
      </c>
      <c r="F389" s="16" t="s">
        <v>6</v>
      </c>
      <c r="G389" s="16"/>
      <c r="H389" s="16" t="s">
        <v>7</v>
      </c>
      <c r="I389" s="16"/>
      <c r="J389" s="16" t="s">
        <v>8</v>
      </c>
      <c r="K389" s="16"/>
      <c r="L389" s="17" t="s">
        <v>9</v>
      </c>
      <c r="M389" s="17"/>
      <c r="N389" s="17"/>
    </row>
    <row r="390" spans="1:14" x14ac:dyDescent="0.3">
      <c r="A390" s="5" t="s">
        <v>10</v>
      </c>
      <c r="B390" s="17"/>
      <c r="C390" s="17"/>
      <c r="D390" s="17"/>
      <c r="E390" s="17"/>
      <c r="F390" s="8" t="s">
        <v>11</v>
      </c>
      <c r="G390" s="8" t="s">
        <v>12</v>
      </c>
      <c r="H390" s="8" t="s">
        <v>13</v>
      </c>
      <c r="I390" s="8" t="s">
        <v>14</v>
      </c>
      <c r="J390" s="8" t="s">
        <v>11</v>
      </c>
      <c r="K390" s="8" t="s">
        <v>12</v>
      </c>
      <c r="L390" s="17"/>
      <c r="M390" s="17"/>
      <c r="N390" s="17"/>
    </row>
    <row r="391" spans="1:14" x14ac:dyDescent="0.3">
      <c r="A391" s="3"/>
      <c r="B391" s="3">
        <v>2020</v>
      </c>
      <c r="C391" s="3">
        <v>1</v>
      </c>
      <c r="D391" s="3">
        <v>22</v>
      </c>
      <c r="E391" s="3" t="s">
        <v>16</v>
      </c>
      <c r="F391" s="3">
        <v>0.8</v>
      </c>
      <c r="G391" s="3"/>
      <c r="H391" s="3"/>
      <c r="I391" s="3"/>
      <c r="J391" s="3"/>
      <c r="K391" s="3"/>
      <c r="L391" s="14" t="s">
        <v>445</v>
      </c>
      <c r="M391" s="14"/>
      <c r="N391" s="14"/>
    </row>
    <row r="392" spans="1:14" x14ac:dyDescent="0.3">
      <c r="A392" s="3"/>
      <c r="B392" s="3">
        <v>2020</v>
      </c>
      <c r="C392" s="3">
        <v>1</v>
      </c>
      <c r="D392" s="3">
        <v>24</v>
      </c>
      <c r="E392" s="3" t="s">
        <v>16</v>
      </c>
      <c r="F392" s="3">
        <v>1.3</v>
      </c>
      <c r="G392" s="3"/>
      <c r="H392" s="3"/>
      <c r="I392" s="3"/>
      <c r="J392" s="3"/>
      <c r="K392" s="3"/>
      <c r="L392" s="14" t="s">
        <v>153</v>
      </c>
      <c r="M392" s="14"/>
      <c r="N392" s="14"/>
    </row>
    <row r="393" spans="1:14" x14ac:dyDescent="0.3">
      <c r="A393" s="3"/>
      <c r="B393" s="3">
        <v>2020</v>
      </c>
      <c r="C393" s="3">
        <v>1</v>
      </c>
      <c r="D393" s="3">
        <v>30</v>
      </c>
      <c r="E393" s="3" t="s">
        <v>15</v>
      </c>
      <c r="F393" s="3">
        <v>1</v>
      </c>
      <c r="G393" s="3"/>
      <c r="H393" s="3"/>
      <c r="I393" s="3"/>
      <c r="J393" s="3"/>
      <c r="K393" s="3"/>
      <c r="L393" s="14" t="s">
        <v>446</v>
      </c>
      <c r="M393" s="14"/>
      <c r="N393" s="14"/>
    </row>
    <row r="394" spans="1:14" x14ac:dyDescent="0.3">
      <c r="A394" s="3"/>
      <c r="B394" s="3">
        <v>2020</v>
      </c>
      <c r="C394" s="3">
        <v>1</v>
      </c>
      <c r="D394" s="3">
        <v>31</v>
      </c>
      <c r="E394" s="3" t="s">
        <v>16</v>
      </c>
      <c r="F394" s="3">
        <v>1.1000000000000001</v>
      </c>
      <c r="G394" s="3"/>
      <c r="H394" s="3"/>
      <c r="I394" s="3"/>
      <c r="J394" s="3"/>
      <c r="K394" s="3"/>
      <c r="L394" s="14" t="s">
        <v>447</v>
      </c>
      <c r="M394" s="14"/>
      <c r="N394" s="14"/>
    </row>
    <row r="395" spans="1:14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14"/>
      <c r="M395" s="14"/>
      <c r="N395" s="14"/>
    </row>
    <row r="396" spans="1:14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14"/>
      <c r="M396" s="14"/>
      <c r="N396" s="14"/>
    </row>
    <row r="397" spans="1:14" x14ac:dyDescent="0.3">
      <c r="A397" s="8" t="s">
        <v>304</v>
      </c>
      <c r="B397" s="17" t="s">
        <v>2</v>
      </c>
      <c r="C397" s="17" t="s">
        <v>3</v>
      </c>
      <c r="D397" s="17" t="s">
        <v>4</v>
      </c>
      <c r="E397" s="17" t="s">
        <v>5</v>
      </c>
      <c r="F397" s="16" t="s">
        <v>6</v>
      </c>
      <c r="G397" s="16"/>
      <c r="H397" s="16" t="s">
        <v>7</v>
      </c>
      <c r="I397" s="16"/>
      <c r="J397" s="16" t="s">
        <v>8</v>
      </c>
      <c r="K397" s="16"/>
      <c r="L397" s="17" t="s">
        <v>9</v>
      </c>
      <c r="M397" s="17"/>
      <c r="N397" s="17"/>
    </row>
    <row r="398" spans="1:14" x14ac:dyDescent="0.3">
      <c r="A398" s="5" t="s">
        <v>97</v>
      </c>
      <c r="B398" s="17"/>
      <c r="C398" s="17"/>
      <c r="D398" s="17"/>
      <c r="E398" s="17"/>
      <c r="F398" s="8" t="s">
        <v>11</v>
      </c>
      <c r="G398" s="8" t="s">
        <v>12</v>
      </c>
      <c r="H398" s="8" t="s">
        <v>13</v>
      </c>
      <c r="I398" s="8" t="s">
        <v>14</v>
      </c>
      <c r="J398" s="8" t="s">
        <v>11</v>
      </c>
      <c r="K398" s="8" t="s">
        <v>12</v>
      </c>
      <c r="L398" s="17"/>
      <c r="M398" s="17"/>
      <c r="N398" s="17"/>
    </row>
    <row r="399" spans="1:14" x14ac:dyDescent="0.3">
      <c r="A399" s="3"/>
      <c r="B399" s="3" t="s">
        <v>228</v>
      </c>
      <c r="C399" s="3" t="s">
        <v>228</v>
      </c>
      <c r="D399" s="3" t="s">
        <v>228</v>
      </c>
      <c r="E399" s="3" t="s">
        <v>228</v>
      </c>
      <c r="F399" s="3" t="s">
        <v>228</v>
      </c>
      <c r="G399" s="3" t="s">
        <v>228</v>
      </c>
      <c r="H399" s="3" t="s">
        <v>228</v>
      </c>
      <c r="I399" s="3" t="s">
        <v>228</v>
      </c>
      <c r="J399" s="3" t="s">
        <v>228</v>
      </c>
      <c r="K399" s="3" t="s">
        <v>228</v>
      </c>
      <c r="L399" s="14" t="s">
        <v>228</v>
      </c>
      <c r="M399" s="14"/>
      <c r="N399" s="14"/>
    </row>
    <row r="400" spans="1:14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14"/>
      <c r="M400" s="14"/>
      <c r="N400" s="14"/>
    </row>
    <row r="401" spans="1:14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14"/>
      <c r="M401" s="14"/>
      <c r="N401" s="14"/>
    </row>
    <row r="402" spans="1:14" x14ac:dyDescent="0.3">
      <c r="A402" s="8" t="s">
        <v>308</v>
      </c>
      <c r="B402" s="17" t="s">
        <v>2</v>
      </c>
      <c r="C402" s="17" t="s">
        <v>3</v>
      </c>
      <c r="D402" s="17" t="s">
        <v>4</v>
      </c>
      <c r="E402" s="17" t="s">
        <v>5</v>
      </c>
      <c r="F402" s="16" t="s">
        <v>6</v>
      </c>
      <c r="G402" s="16"/>
      <c r="H402" s="16" t="s">
        <v>7</v>
      </c>
      <c r="I402" s="16"/>
      <c r="J402" s="16" t="s">
        <v>8</v>
      </c>
      <c r="K402" s="16"/>
      <c r="L402" s="17" t="s">
        <v>9</v>
      </c>
      <c r="M402" s="17"/>
      <c r="N402" s="17"/>
    </row>
    <row r="403" spans="1:14" x14ac:dyDescent="0.3">
      <c r="A403" s="5" t="s">
        <v>10</v>
      </c>
      <c r="B403" s="17"/>
      <c r="C403" s="17"/>
      <c r="D403" s="17"/>
      <c r="E403" s="17"/>
      <c r="F403" s="8" t="s">
        <v>11</v>
      </c>
      <c r="G403" s="8" t="s">
        <v>12</v>
      </c>
      <c r="H403" s="8" t="s">
        <v>13</v>
      </c>
      <c r="I403" s="8" t="s">
        <v>14</v>
      </c>
      <c r="J403" s="8" t="s">
        <v>11</v>
      </c>
      <c r="K403" s="8" t="s">
        <v>12</v>
      </c>
      <c r="L403" s="17"/>
      <c r="M403" s="17"/>
      <c r="N403" s="17"/>
    </row>
    <row r="404" spans="1:14" x14ac:dyDescent="0.3">
      <c r="A404" s="3"/>
      <c r="B404" s="3">
        <v>2020</v>
      </c>
      <c r="C404" s="3">
        <v>9</v>
      </c>
      <c r="D404" s="3">
        <v>5</v>
      </c>
      <c r="E404" s="3" t="s">
        <v>16</v>
      </c>
      <c r="F404" s="3">
        <v>1.1000000000000001</v>
      </c>
      <c r="G404" s="3"/>
      <c r="H404" s="3"/>
      <c r="I404" s="3"/>
      <c r="J404" s="3"/>
      <c r="K404" s="3"/>
      <c r="L404" s="14" t="s">
        <v>17</v>
      </c>
      <c r="M404" s="14"/>
      <c r="N404" s="14"/>
    </row>
    <row r="405" spans="1:14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14"/>
      <c r="M405" s="14"/>
      <c r="N405" s="14"/>
    </row>
    <row r="406" spans="1:14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14"/>
      <c r="M406" s="14"/>
      <c r="N406" s="14"/>
    </row>
    <row r="407" spans="1:14" x14ac:dyDescent="0.3">
      <c r="A407" s="8"/>
      <c r="B407" s="17"/>
      <c r="C407" s="17"/>
      <c r="D407" s="17"/>
      <c r="E407" s="17"/>
      <c r="F407" s="16"/>
      <c r="G407" s="16"/>
      <c r="H407" s="16"/>
      <c r="I407" s="16"/>
      <c r="J407" s="16"/>
      <c r="K407" s="16"/>
      <c r="L407" s="17"/>
      <c r="M407" s="17"/>
      <c r="N407" s="17"/>
    </row>
    <row r="408" spans="1:14" x14ac:dyDescent="0.3">
      <c r="A408" s="5"/>
      <c r="B408" s="17"/>
      <c r="C408" s="17"/>
      <c r="D408" s="17"/>
      <c r="E408" s="17"/>
      <c r="F408" s="8"/>
      <c r="G408" s="8"/>
      <c r="H408" s="8"/>
      <c r="I408" s="8"/>
      <c r="J408" s="8"/>
      <c r="K408" s="8"/>
      <c r="L408" s="17"/>
      <c r="M408" s="17"/>
      <c r="N408" s="17"/>
    </row>
    <row r="409" spans="1:14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14"/>
      <c r="M409" s="14"/>
      <c r="N409" s="14"/>
    </row>
    <row r="410" spans="1:14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14"/>
      <c r="M410" s="14"/>
      <c r="N410" s="14"/>
    </row>
    <row r="411" spans="1:14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14"/>
      <c r="M411" s="14"/>
      <c r="N411" s="14"/>
    </row>
    <row r="412" spans="1:14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14"/>
      <c r="M412" s="14"/>
      <c r="N412" s="14"/>
    </row>
    <row r="413" spans="1:14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14"/>
      <c r="M413" s="14"/>
      <c r="N413" s="14"/>
    </row>
    <row r="414" spans="1:14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14"/>
      <c r="M414" s="14"/>
      <c r="N414" s="14"/>
    </row>
    <row r="415" spans="1:14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14"/>
      <c r="M415" s="14"/>
      <c r="N415" s="14"/>
    </row>
    <row r="416" spans="1:14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14"/>
      <c r="M416" s="14"/>
      <c r="N416" s="14"/>
    </row>
    <row r="417" spans="1:14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14"/>
      <c r="M417" s="14"/>
      <c r="N417" s="14"/>
    </row>
    <row r="418" spans="1:14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14"/>
      <c r="M418" s="14"/>
      <c r="N418" s="14"/>
    </row>
    <row r="419" spans="1:14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14"/>
      <c r="M419" s="14"/>
      <c r="N419" s="14"/>
    </row>
    <row r="420" spans="1:14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14"/>
      <c r="M420" s="14"/>
      <c r="N420" s="14"/>
    </row>
    <row r="421" spans="1:14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14"/>
      <c r="M421" s="14"/>
      <c r="N421" s="14"/>
    </row>
    <row r="422" spans="1:14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14"/>
      <c r="M422" s="14"/>
      <c r="N422" s="14"/>
    </row>
    <row r="423" spans="1:14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14"/>
      <c r="M423" s="14"/>
      <c r="N423" s="14"/>
    </row>
    <row r="424" spans="1:14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14"/>
      <c r="M424" s="14"/>
      <c r="N424" s="14"/>
    </row>
    <row r="425" spans="1:14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14"/>
      <c r="M425" s="14"/>
      <c r="N425" s="14"/>
    </row>
    <row r="426" spans="1:14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14"/>
      <c r="M426" s="14"/>
      <c r="N426" s="14"/>
    </row>
    <row r="427" spans="1:14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14"/>
      <c r="M427" s="14"/>
      <c r="N427" s="14"/>
    </row>
    <row r="428" spans="1:14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14"/>
      <c r="M428" s="14"/>
      <c r="N428" s="14"/>
    </row>
    <row r="429" spans="1:14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14"/>
      <c r="M429" s="14"/>
      <c r="N429" s="14"/>
    </row>
    <row r="430" spans="1:14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14"/>
      <c r="M430" s="14"/>
      <c r="N430" s="14"/>
    </row>
    <row r="431" spans="1:14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14"/>
      <c r="M431" s="14"/>
      <c r="N431" s="14"/>
    </row>
    <row r="432" spans="1:14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14"/>
      <c r="M432" s="14"/>
      <c r="N432" s="14"/>
    </row>
    <row r="433" spans="1:14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14"/>
      <c r="M433" s="14"/>
      <c r="N433" s="14"/>
    </row>
    <row r="434" spans="1:14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14"/>
      <c r="M434" s="14"/>
      <c r="N434" s="14"/>
    </row>
    <row r="435" spans="1:14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14"/>
      <c r="M435" s="14"/>
      <c r="N435" s="14"/>
    </row>
    <row r="436" spans="1:14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14"/>
      <c r="M436" s="14"/>
      <c r="N436" s="14"/>
    </row>
    <row r="437" spans="1:14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14"/>
      <c r="M437" s="14"/>
      <c r="N437" s="14"/>
    </row>
    <row r="438" spans="1:14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14"/>
      <c r="M438" s="14"/>
      <c r="N438" s="14"/>
    </row>
    <row r="439" spans="1:14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14"/>
      <c r="M439" s="14"/>
      <c r="N439" s="14"/>
    </row>
    <row r="440" spans="1:14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14"/>
      <c r="M440" s="14"/>
      <c r="N440" s="14"/>
    </row>
    <row r="441" spans="1:14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14"/>
      <c r="M441" s="14"/>
      <c r="N441" s="14"/>
    </row>
    <row r="442" spans="1:14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14"/>
      <c r="M442" s="14"/>
      <c r="N442" s="14"/>
    </row>
    <row r="443" spans="1:14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14"/>
      <c r="M443" s="14"/>
      <c r="N443" s="14"/>
    </row>
    <row r="444" spans="1:14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14"/>
      <c r="M444" s="14"/>
      <c r="N444" s="14"/>
    </row>
    <row r="445" spans="1:14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14"/>
      <c r="M445" s="14"/>
      <c r="N445" s="14"/>
    </row>
    <row r="446" spans="1:14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14"/>
      <c r="M446" s="14"/>
      <c r="N446" s="14"/>
    </row>
    <row r="447" spans="1:14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14"/>
      <c r="M447" s="14"/>
      <c r="N447" s="14"/>
    </row>
    <row r="448" spans="1:14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14"/>
      <c r="M448" s="14"/>
      <c r="N448" s="14"/>
    </row>
    <row r="449" spans="1:14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14"/>
      <c r="M449" s="14"/>
      <c r="N449" s="14"/>
    </row>
    <row r="450" spans="1:14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14"/>
      <c r="M450" s="14"/>
      <c r="N450" s="14"/>
    </row>
    <row r="451" spans="1:14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14"/>
      <c r="M451" s="14"/>
      <c r="N451" s="14"/>
    </row>
    <row r="452" spans="1:14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14"/>
      <c r="M452" s="14"/>
      <c r="N452" s="14"/>
    </row>
    <row r="453" spans="1:14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14"/>
      <c r="M453" s="14"/>
      <c r="N453" s="14"/>
    </row>
    <row r="454" spans="1:14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14"/>
      <c r="M454" s="14"/>
      <c r="N454" s="14"/>
    </row>
    <row r="455" spans="1:14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14"/>
      <c r="M455" s="14"/>
      <c r="N455" s="14"/>
    </row>
    <row r="456" spans="1:14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14"/>
      <c r="M456" s="14"/>
      <c r="N456" s="14"/>
    </row>
    <row r="457" spans="1:14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14"/>
      <c r="M457" s="14"/>
      <c r="N457" s="14"/>
    </row>
    <row r="458" spans="1:14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14"/>
      <c r="M458" s="14"/>
      <c r="N458" s="14"/>
    </row>
    <row r="459" spans="1:14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14"/>
      <c r="M459" s="14"/>
      <c r="N459" s="14"/>
    </row>
    <row r="460" spans="1:14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14"/>
      <c r="M460" s="14"/>
      <c r="N460" s="14"/>
    </row>
    <row r="461" spans="1:14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14"/>
      <c r="M461" s="14"/>
      <c r="N461" s="14"/>
    </row>
    <row r="462" spans="1:14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14"/>
      <c r="M462" s="14"/>
      <c r="N462" s="14"/>
    </row>
    <row r="463" spans="1:14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14"/>
      <c r="M463" s="14"/>
      <c r="N463" s="14"/>
    </row>
    <row r="464" spans="1:14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14"/>
      <c r="M464" s="14"/>
      <c r="N464" s="14"/>
    </row>
    <row r="465" spans="1:14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14"/>
      <c r="M465" s="14"/>
      <c r="N465" s="14"/>
    </row>
    <row r="466" spans="1:14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14"/>
      <c r="M466" s="14"/>
      <c r="N466" s="14"/>
    </row>
    <row r="467" spans="1:14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14"/>
      <c r="M467" s="14"/>
      <c r="N467" s="14"/>
    </row>
    <row r="468" spans="1:14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14"/>
      <c r="M468" s="14"/>
      <c r="N468" s="14"/>
    </row>
    <row r="469" spans="1:14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14"/>
      <c r="M469" s="14"/>
      <c r="N469" s="14"/>
    </row>
    <row r="470" spans="1:14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14"/>
      <c r="M470" s="14"/>
      <c r="N470" s="14"/>
    </row>
    <row r="471" spans="1:14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14"/>
      <c r="M471" s="14"/>
      <c r="N471" s="14"/>
    </row>
    <row r="472" spans="1:14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14"/>
      <c r="M472" s="14"/>
      <c r="N472" s="14"/>
    </row>
    <row r="473" spans="1:14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14"/>
      <c r="M473" s="14"/>
      <c r="N473" s="14"/>
    </row>
    <row r="474" spans="1:14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14"/>
      <c r="M474" s="14"/>
      <c r="N474" s="14"/>
    </row>
    <row r="475" spans="1:14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14"/>
      <c r="M475" s="14"/>
      <c r="N475" s="14"/>
    </row>
    <row r="476" spans="1:14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14"/>
      <c r="M476" s="14"/>
      <c r="N476" s="14"/>
    </row>
    <row r="477" spans="1:14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14"/>
      <c r="M477" s="14"/>
      <c r="N477" s="14"/>
    </row>
    <row r="478" spans="1:14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14"/>
      <c r="M478" s="14"/>
      <c r="N478" s="14"/>
    </row>
    <row r="479" spans="1:14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14"/>
      <c r="M479" s="14"/>
      <c r="N479" s="14"/>
    </row>
    <row r="480" spans="1:14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14"/>
      <c r="M480" s="14"/>
      <c r="N480" s="14"/>
    </row>
    <row r="481" spans="1:14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14"/>
      <c r="M481" s="14"/>
      <c r="N481" s="14"/>
    </row>
    <row r="482" spans="1:14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14"/>
      <c r="M482" s="14"/>
      <c r="N482" s="14"/>
    </row>
    <row r="483" spans="1:14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14"/>
      <c r="M483" s="14"/>
      <c r="N483" s="14"/>
    </row>
    <row r="484" spans="1:14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14"/>
      <c r="M484" s="14"/>
      <c r="N484" s="14"/>
    </row>
    <row r="485" spans="1:14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14"/>
      <c r="M485" s="14"/>
      <c r="N485" s="14"/>
    </row>
    <row r="486" spans="1:14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14"/>
      <c r="M486" s="14"/>
      <c r="N486" s="14"/>
    </row>
    <row r="487" spans="1:14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14"/>
      <c r="M487" s="14"/>
      <c r="N487" s="14"/>
    </row>
    <row r="488" spans="1:14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14"/>
      <c r="M488" s="14"/>
      <c r="N488" s="14"/>
    </row>
    <row r="489" spans="1:14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14"/>
      <c r="M489" s="14"/>
      <c r="N489" s="14"/>
    </row>
    <row r="490" spans="1:14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14"/>
      <c r="M490" s="14"/>
      <c r="N490" s="14"/>
    </row>
    <row r="491" spans="1:14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14"/>
      <c r="M491" s="14"/>
      <c r="N491" s="14"/>
    </row>
    <row r="492" spans="1:14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14"/>
      <c r="M492" s="14"/>
      <c r="N492" s="14"/>
    </row>
    <row r="493" spans="1:14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14"/>
      <c r="M493" s="14"/>
      <c r="N493" s="14"/>
    </row>
    <row r="494" spans="1:14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14"/>
      <c r="M494" s="14"/>
      <c r="N494" s="14"/>
    </row>
    <row r="495" spans="1:14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14"/>
      <c r="M495" s="14"/>
      <c r="N495" s="14"/>
    </row>
    <row r="496" spans="1:14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14"/>
      <c r="M496" s="14"/>
      <c r="N496" s="14"/>
    </row>
    <row r="497" spans="1:14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4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4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4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4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spans="1:14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  <row r="1001" spans="1:14" x14ac:dyDescent="0.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</row>
    <row r="1002" spans="1:14" x14ac:dyDescent="0.3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</row>
    <row r="1003" spans="1:14" x14ac:dyDescent="0.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</row>
    <row r="1004" spans="1:14" x14ac:dyDescent="0.3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</row>
    <row r="1005" spans="1:14" x14ac:dyDescent="0.3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</row>
    <row r="1006" spans="1:14" x14ac:dyDescent="0.3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</row>
    <row r="1007" spans="1:14" x14ac:dyDescent="0.3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</row>
    <row r="1008" spans="1:14" x14ac:dyDescent="0.3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</row>
    <row r="1009" spans="1:14" x14ac:dyDescent="0.3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</row>
    <row r="1010" spans="1:14" x14ac:dyDescent="0.3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</row>
    <row r="1011" spans="1:14" x14ac:dyDescent="0.3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</row>
    <row r="1012" spans="1:14" x14ac:dyDescent="0.3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</row>
    <row r="1013" spans="1:14" x14ac:dyDescent="0.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</row>
    <row r="1014" spans="1:14" x14ac:dyDescent="0.3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</row>
    <row r="1015" spans="1:14" x14ac:dyDescent="0.3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</row>
    <row r="1016" spans="1:14" x14ac:dyDescent="0.3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</row>
    <row r="1017" spans="1:14" x14ac:dyDescent="0.3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</row>
    <row r="1018" spans="1:14" x14ac:dyDescent="0.3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</row>
    <row r="1019" spans="1:14" x14ac:dyDescent="0.3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</row>
    <row r="1020" spans="1:14" x14ac:dyDescent="0.3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</row>
    <row r="1021" spans="1:14" x14ac:dyDescent="0.3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</row>
    <row r="1022" spans="1:14" x14ac:dyDescent="0.3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</row>
    <row r="1023" spans="1:14" x14ac:dyDescent="0.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</row>
    <row r="1024" spans="1:14" x14ac:dyDescent="0.3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</row>
    <row r="1025" spans="1:14" x14ac:dyDescent="0.3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</row>
    <row r="1026" spans="1:14" x14ac:dyDescent="0.3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</row>
    <row r="1027" spans="1:14" x14ac:dyDescent="0.3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</row>
    <row r="1028" spans="1:14" x14ac:dyDescent="0.3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</row>
    <row r="1029" spans="1:14" x14ac:dyDescent="0.3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</row>
    <row r="1030" spans="1:14" x14ac:dyDescent="0.3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</row>
    <row r="1031" spans="1:14" x14ac:dyDescent="0.3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</row>
    <row r="1032" spans="1:14" x14ac:dyDescent="0.3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</row>
    <row r="1033" spans="1:14" x14ac:dyDescent="0.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</row>
    <row r="1034" spans="1:14" x14ac:dyDescent="0.3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</row>
    <row r="1035" spans="1:14" x14ac:dyDescent="0.3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</row>
    <row r="1036" spans="1:14" x14ac:dyDescent="0.3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</row>
    <row r="1037" spans="1:14" x14ac:dyDescent="0.3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</row>
    <row r="1038" spans="1:14" x14ac:dyDescent="0.3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</row>
    <row r="1039" spans="1:14" x14ac:dyDescent="0.3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</row>
    <row r="1040" spans="1:14" x14ac:dyDescent="0.3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</row>
    <row r="1041" spans="1:14" x14ac:dyDescent="0.3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</row>
    <row r="1042" spans="1:14" x14ac:dyDescent="0.3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</row>
    <row r="1043" spans="1:14" x14ac:dyDescent="0.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</row>
    <row r="1044" spans="1:14" x14ac:dyDescent="0.3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</row>
    <row r="1045" spans="1:14" x14ac:dyDescent="0.3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</row>
    <row r="1046" spans="1:14" x14ac:dyDescent="0.3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</row>
    <row r="1047" spans="1:14" x14ac:dyDescent="0.3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</row>
    <row r="1048" spans="1:14" x14ac:dyDescent="0.3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</row>
    <row r="1049" spans="1:14" x14ac:dyDescent="0.3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</row>
    <row r="1050" spans="1:14" x14ac:dyDescent="0.3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</row>
    <row r="1051" spans="1:14" x14ac:dyDescent="0.3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</row>
    <row r="1052" spans="1:14" x14ac:dyDescent="0.3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</row>
    <row r="1053" spans="1:14" x14ac:dyDescent="0.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</row>
    <row r="1054" spans="1:14" x14ac:dyDescent="0.3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</row>
    <row r="1055" spans="1:14" x14ac:dyDescent="0.3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</row>
    <row r="1056" spans="1:14" x14ac:dyDescent="0.3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</row>
    <row r="1057" spans="1:14" x14ac:dyDescent="0.3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</row>
    <row r="1058" spans="1:14" x14ac:dyDescent="0.3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</row>
    <row r="1059" spans="1:14" x14ac:dyDescent="0.3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</row>
    <row r="1060" spans="1:14" x14ac:dyDescent="0.3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</row>
    <row r="1061" spans="1:14" x14ac:dyDescent="0.3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</row>
    <row r="1062" spans="1:14" x14ac:dyDescent="0.3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</row>
    <row r="1063" spans="1:14" x14ac:dyDescent="0.3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</row>
    <row r="1064" spans="1:14" x14ac:dyDescent="0.3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</row>
    <row r="1065" spans="1:14" x14ac:dyDescent="0.3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</row>
    <row r="1066" spans="1:14" x14ac:dyDescent="0.3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</row>
    <row r="1067" spans="1:14" x14ac:dyDescent="0.3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</row>
    <row r="1068" spans="1:14" x14ac:dyDescent="0.3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</row>
    <row r="1069" spans="1:14" x14ac:dyDescent="0.3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</row>
    <row r="1070" spans="1:14" x14ac:dyDescent="0.3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</row>
    <row r="1071" spans="1:14" x14ac:dyDescent="0.3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</row>
    <row r="1072" spans="1:14" x14ac:dyDescent="0.3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</row>
    <row r="1073" spans="1:14" x14ac:dyDescent="0.3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</row>
    <row r="1074" spans="1:14" x14ac:dyDescent="0.3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</row>
    <row r="1075" spans="1:14" x14ac:dyDescent="0.3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</row>
    <row r="1076" spans="1:14" x14ac:dyDescent="0.3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</row>
    <row r="1077" spans="1:14" x14ac:dyDescent="0.3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</row>
    <row r="1078" spans="1:14" x14ac:dyDescent="0.3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</row>
    <row r="1079" spans="1:14" x14ac:dyDescent="0.3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</row>
    <row r="1080" spans="1:14" x14ac:dyDescent="0.3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</row>
    <row r="1081" spans="1:14" x14ac:dyDescent="0.3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</row>
    <row r="1082" spans="1:14" x14ac:dyDescent="0.3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</row>
    <row r="1083" spans="1:14" x14ac:dyDescent="0.3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</row>
    <row r="1084" spans="1:14" x14ac:dyDescent="0.3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</row>
    <row r="1085" spans="1:14" x14ac:dyDescent="0.3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</row>
    <row r="1086" spans="1:14" x14ac:dyDescent="0.3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</row>
    <row r="1087" spans="1:14" x14ac:dyDescent="0.3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</row>
    <row r="1088" spans="1:14" x14ac:dyDescent="0.3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</row>
    <row r="1089" spans="1:14" x14ac:dyDescent="0.3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</row>
    <row r="1090" spans="1:14" x14ac:dyDescent="0.3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</row>
    <row r="1091" spans="1:14" x14ac:dyDescent="0.3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</row>
    <row r="1092" spans="1:14" x14ac:dyDescent="0.3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</row>
    <row r="1093" spans="1:14" x14ac:dyDescent="0.3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</row>
    <row r="1094" spans="1:14" x14ac:dyDescent="0.3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</row>
    <row r="1095" spans="1:14" x14ac:dyDescent="0.3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</row>
    <row r="1096" spans="1:14" x14ac:dyDescent="0.3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</row>
    <row r="1097" spans="1:14" x14ac:dyDescent="0.3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</row>
    <row r="1098" spans="1:14" x14ac:dyDescent="0.3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</row>
    <row r="1099" spans="1:14" x14ac:dyDescent="0.3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</row>
    <row r="1100" spans="1:14" x14ac:dyDescent="0.3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</row>
    <row r="1101" spans="1:14" x14ac:dyDescent="0.3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</row>
    <row r="1102" spans="1:14" x14ac:dyDescent="0.3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</row>
    <row r="1103" spans="1:14" x14ac:dyDescent="0.3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</row>
    <row r="1104" spans="1:14" x14ac:dyDescent="0.3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</row>
    <row r="1105" spans="1:14" x14ac:dyDescent="0.3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</row>
    <row r="1106" spans="1:14" x14ac:dyDescent="0.3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</row>
    <row r="1107" spans="1:14" x14ac:dyDescent="0.3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</row>
    <row r="1108" spans="1:14" x14ac:dyDescent="0.3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</row>
    <row r="1109" spans="1:14" x14ac:dyDescent="0.3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</row>
    <row r="1110" spans="1:14" x14ac:dyDescent="0.3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</row>
    <row r="1111" spans="1:14" x14ac:dyDescent="0.3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</row>
    <row r="1112" spans="1:14" x14ac:dyDescent="0.3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</row>
    <row r="1113" spans="1:14" x14ac:dyDescent="0.3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</row>
    <row r="1114" spans="1:14" x14ac:dyDescent="0.3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</row>
    <row r="1115" spans="1:14" x14ac:dyDescent="0.3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</row>
    <row r="1116" spans="1:14" x14ac:dyDescent="0.3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</row>
    <row r="1117" spans="1:14" x14ac:dyDescent="0.3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</row>
    <row r="1118" spans="1:14" x14ac:dyDescent="0.3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</row>
    <row r="1119" spans="1:14" x14ac:dyDescent="0.3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</row>
    <row r="1120" spans="1:14" x14ac:dyDescent="0.3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</row>
    <row r="1121" spans="1:14" x14ac:dyDescent="0.3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</row>
    <row r="1122" spans="1:14" x14ac:dyDescent="0.3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</row>
    <row r="1123" spans="1:14" x14ac:dyDescent="0.3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</row>
    <row r="1124" spans="1:14" x14ac:dyDescent="0.3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</row>
    <row r="1125" spans="1:14" x14ac:dyDescent="0.3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</row>
    <row r="1126" spans="1:14" x14ac:dyDescent="0.3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</row>
    <row r="1127" spans="1:14" x14ac:dyDescent="0.3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</row>
    <row r="1128" spans="1:14" x14ac:dyDescent="0.3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</row>
    <row r="1129" spans="1:14" x14ac:dyDescent="0.3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</row>
    <row r="1130" spans="1:14" x14ac:dyDescent="0.3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</row>
    <row r="1131" spans="1:14" x14ac:dyDescent="0.3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</row>
    <row r="1132" spans="1:14" x14ac:dyDescent="0.3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</row>
    <row r="1133" spans="1:14" x14ac:dyDescent="0.3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</row>
    <row r="1134" spans="1:14" x14ac:dyDescent="0.3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</row>
    <row r="1135" spans="1:14" x14ac:dyDescent="0.3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</row>
    <row r="1136" spans="1:14" x14ac:dyDescent="0.3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</row>
    <row r="1137" spans="1:14" x14ac:dyDescent="0.3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</row>
    <row r="1138" spans="1:14" x14ac:dyDescent="0.3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</row>
    <row r="1139" spans="1:14" x14ac:dyDescent="0.3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</row>
    <row r="1140" spans="1:14" x14ac:dyDescent="0.3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</row>
    <row r="1141" spans="1:14" x14ac:dyDescent="0.3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</row>
    <row r="1142" spans="1:14" x14ac:dyDescent="0.3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</row>
    <row r="1143" spans="1:14" x14ac:dyDescent="0.3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</row>
    <row r="1144" spans="1:14" x14ac:dyDescent="0.3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</row>
    <row r="1145" spans="1:14" x14ac:dyDescent="0.3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</row>
    <row r="1146" spans="1:14" x14ac:dyDescent="0.3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</row>
    <row r="1147" spans="1:14" x14ac:dyDescent="0.3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</row>
    <row r="1148" spans="1:14" x14ac:dyDescent="0.3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</row>
    <row r="1149" spans="1:14" x14ac:dyDescent="0.3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</row>
    <row r="1150" spans="1:14" x14ac:dyDescent="0.3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</row>
    <row r="1151" spans="1:14" x14ac:dyDescent="0.3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</row>
    <row r="1152" spans="1:14" x14ac:dyDescent="0.3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</row>
    <row r="1153" spans="1:14" x14ac:dyDescent="0.3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</row>
    <row r="1154" spans="1:14" x14ac:dyDescent="0.3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</row>
    <row r="1155" spans="1:14" x14ac:dyDescent="0.3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</row>
    <row r="1156" spans="1:14" x14ac:dyDescent="0.3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</row>
    <row r="1157" spans="1:14" x14ac:dyDescent="0.3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</row>
    <row r="1158" spans="1:14" x14ac:dyDescent="0.3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</row>
    <row r="1159" spans="1:14" x14ac:dyDescent="0.3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</row>
    <row r="1160" spans="1:14" x14ac:dyDescent="0.3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</row>
    <row r="1161" spans="1:14" x14ac:dyDescent="0.3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</row>
    <row r="1162" spans="1:14" x14ac:dyDescent="0.3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</row>
    <row r="1163" spans="1:14" x14ac:dyDescent="0.3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</row>
    <row r="1164" spans="1:14" x14ac:dyDescent="0.3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</row>
    <row r="1165" spans="1:14" x14ac:dyDescent="0.3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</row>
    <row r="1166" spans="1:14" x14ac:dyDescent="0.3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</row>
    <row r="1167" spans="1:14" x14ac:dyDescent="0.3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</row>
    <row r="1168" spans="1:14" x14ac:dyDescent="0.3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</row>
    <row r="1169" spans="1:14" x14ac:dyDescent="0.3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</row>
    <row r="1170" spans="1:14" x14ac:dyDescent="0.3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</row>
    <row r="1171" spans="1:14" x14ac:dyDescent="0.3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</row>
    <row r="1172" spans="1:14" x14ac:dyDescent="0.3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</row>
    <row r="1173" spans="1:14" x14ac:dyDescent="0.3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</row>
    <row r="1174" spans="1:14" x14ac:dyDescent="0.3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</row>
    <row r="1175" spans="1:14" x14ac:dyDescent="0.3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</row>
    <row r="1176" spans="1:14" x14ac:dyDescent="0.3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</row>
    <row r="1177" spans="1:14" x14ac:dyDescent="0.3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</row>
    <row r="1178" spans="1:14" x14ac:dyDescent="0.3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</row>
    <row r="1179" spans="1:14" x14ac:dyDescent="0.3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</row>
    <row r="1180" spans="1:14" x14ac:dyDescent="0.3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</row>
    <row r="1181" spans="1:14" x14ac:dyDescent="0.3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</row>
    <row r="1182" spans="1:14" x14ac:dyDescent="0.3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</row>
    <row r="1183" spans="1:14" x14ac:dyDescent="0.3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</row>
    <row r="1184" spans="1:14" x14ac:dyDescent="0.3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</row>
    <row r="1185" spans="1:14" x14ac:dyDescent="0.3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</row>
    <row r="1186" spans="1:14" x14ac:dyDescent="0.3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</row>
    <row r="1187" spans="1:14" x14ac:dyDescent="0.3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</row>
    <row r="1188" spans="1:14" x14ac:dyDescent="0.3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</row>
    <row r="1189" spans="1:14" x14ac:dyDescent="0.3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</row>
    <row r="1190" spans="1:14" x14ac:dyDescent="0.3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</row>
    <row r="1191" spans="1:14" x14ac:dyDescent="0.3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</row>
    <row r="1192" spans="1:14" x14ac:dyDescent="0.3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</row>
    <row r="1193" spans="1:14" x14ac:dyDescent="0.3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</row>
    <row r="1194" spans="1:14" x14ac:dyDescent="0.3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</row>
    <row r="1195" spans="1:14" x14ac:dyDescent="0.3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</row>
    <row r="1196" spans="1:14" x14ac:dyDescent="0.3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</row>
    <row r="1197" spans="1:14" x14ac:dyDescent="0.3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</row>
    <row r="1198" spans="1:14" x14ac:dyDescent="0.3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</row>
    <row r="1199" spans="1:14" x14ac:dyDescent="0.3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</row>
    <row r="1200" spans="1:14" x14ac:dyDescent="0.3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</row>
    <row r="1201" spans="1:14" x14ac:dyDescent="0.3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</row>
    <row r="1202" spans="1:14" x14ac:dyDescent="0.3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</row>
    <row r="1203" spans="1:14" x14ac:dyDescent="0.3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</row>
    <row r="1204" spans="1:14" x14ac:dyDescent="0.3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</row>
    <row r="1205" spans="1:14" x14ac:dyDescent="0.3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</row>
    <row r="1206" spans="1:14" x14ac:dyDescent="0.3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</row>
    <row r="1207" spans="1:14" x14ac:dyDescent="0.3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</row>
    <row r="1208" spans="1:14" x14ac:dyDescent="0.3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</row>
    <row r="1209" spans="1:14" x14ac:dyDescent="0.3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</row>
    <row r="1210" spans="1:14" x14ac:dyDescent="0.3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</row>
    <row r="1211" spans="1:14" x14ac:dyDescent="0.3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</row>
    <row r="1212" spans="1:14" x14ac:dyDescent="0.3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</row>
    <row r="1213" spans="1:14" x14ac:dyDescent="0.3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</row>
    <row r="1214" spans="1:14" x14ac:dyDescent="0.3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</row>
    <row r="1215" spans="1:14" x14ac:dyDescent="0.3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</row>
    <row r="1216" spans="1:14" x14ac:dyDescent="0.3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</row>
    <row r="1217" spans="1:14" x14ac:dyDescent="0.3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</row>
    <row r="1218" spans="1:14" x14ac:dyDescent="0.3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</row>
    <row r="1219" spans="1:14" x14ac:dyDescent="0.3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</row>
    <row r="1220" spans="1:14" x14ac:dyDescent="0.3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</row>
    <row r="1221" spans="1:14" x14ac:dyDescent="0.3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</row>
    <row r="1222" spans="1:14" x14ac:dyDescent="0.3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</row>
    <row r="1223" spans="1:14" x14ac:dyDescent="0.3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</row>
    <row r="1224" spans="1:14" x14ac:dyDescent="0.3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</row>
    <row r="1225" spans="1:14" x14ac:dyDescent="0.3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</row>
    <row r="1226" spans="1:14" x14ac:dyDescent="0.3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</row>
    <row r="1227" spans="1:14" x14ac:dyDescent="0.3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</row>
    <row r="1228" spans="1:14" x14ac:dyDescent="0.3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</row>
    <row r="1229" spans="1:14" x14ac:dyDescent="0.3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</row>
    <row r="1230" spans="1:14" x14ac:dyDescent="0.3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</row>
    <row r="1231" spans="1:14" x14ac:dyDescent="0.3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</row>
    <row r="1232" spans="1:14" x14ac:dyDescent="0.3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</row>
    <row r="1233" spans="1:14" x14ac:dyDescent="0.3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</row>
    <row r="1234" spans="1:14" x14ac:dyDescent="0.3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</row>
    <row r="1235" spans="1:14" x14ac:dyDescent="0.3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</row>
    <row r="1236" spans="1:14" x14ac:dyDescent="0.3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</row>
    <row r="1237" spans="1:14" x14ac:dyDescent="0.3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</row>
    <row r="1238" spans="1:14" x14ac:dyDescent="0.3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</row>
    <row r="1239" spans="1:14" x14ac:dyDescent="0.3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</row>
    <row r="1240" spans="1:14" x14ac:dyDescent="0.3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</row>
    <row r="1241" spans="1:14" x14ac:dyDescent="0.3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</row>
    <row r="1242" spans="1:14" x14ac:dyDescent="0.3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</row>
    <row r="1243" spans="1:14" x14ac:dyDescent="0.3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</row>
    <row r="1244" spans="1:14" x14ac:dyDescent="0.3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</row>
    <row r="1245" spans="1:14" x14ac:dyDescent="0.3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</row>
    <row r="1246" spans="1:14" x14ac:dyDescent="0.3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</row>
    <row r="1247" spans="1:14" x14ac:dyDescent="0.3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</row>
    <row r="1248" spans="1:14" x14ac:dyDescent="0.3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</row>
    <row r="1249" spans="1:14" x14ac:dyDescent="0.3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</row>
    <row r="1250" spans="1:14" x14ac:dyDescent="0.3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</row>
    <row r="1251" spans="1:14" x14ac:dyDescent="0.3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</row>
    <row r="1252" spans="1:14" x14ac:dyDescent="0.3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</row>
    <row r="1253" spans="1:14" x14ac:dyDescent="0.3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</row>
    <row r="1254" spans="1:14" x14ac:dyDescent="0.3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</row>
    <row r="1255" spans="1:14" x14ac:dyDescent="0.3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</row>
    <row r="1256" spans="1:14" x14ac:dyDescent="0.3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</row>
    <row r="1257" spans="1:14" x14ac:dyDescent="0.3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</row>
    <row r="1258" spans="1:14" x14ac:dyDescent="0.3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</row>
    <row r="1259" spans="1:14" x14ac:dyDescent="0.3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</row>
    <row r="1260" spans="1:14" x14ac:dyDescent="0.3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</row>
    <row r="1261" spans="1:14" x14ac:dyDescent="0.3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</row>
    <row r="1262" spans="1:14" x14ac:dyDescent="0.3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</row>
    <row r="1263" spans="1:14" x14ac:dyDescent="0.3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</row>
    <row r="1264" spans="1:14" x14ac:dyDescent="0.3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</row>
    <row r="1265" spans="1:14" x14ac:dyDescent="0.3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</row>
    <row r="1266" spans="1:14" x14ac:dyDescent="0.3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</row>
    <row r="1267" spans="1:14" x14ac:dyDescent="0.3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</row>
    <row r="1268" spans="1:14" x14ac:dyDescent="0.3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</row>
    <row r="1269" spans="1:14" x14ac:dyDescent="0.3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</row>
    <row r="1270" spans="1:14" x14ac:dyDescent="0.3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</row>
    <row r="1271" spans="1:14" x14ac:dyDescent="0.3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</row>
    <row r="1272" spans="1:14" x14ac:dyDescent="0.3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</row>
    <row r="1273" spans="1:14" x14ac:dyDescent="0.3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</row>
    <row r="1274" spans="1:14" x14ac:dyDescent="0.3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</row>
    <row r="1275" spans="1:14" x14ac:dyDescent="0.3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</row>
    <row r="1276" spans="1:14" x14ac:dyDescent="0.3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</row>
    <row r="1277" spans="1:14" x14ac:dyDescent="0.3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</row>
    <row r="1278" spans="1:14" x14ac:dyDescent="0.3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</row>
    <row r="1279" spans="1:14" x14ac:dyDescent="0.3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</row>
    <row r="1280" spans="1:14" x14ac:dyDescent="0.3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</row>
    <row r="1281" spans="1:14" x14ac:dyDescent="0.3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</row>
    <row r="1282" spans="1:14" x14ac:dyDescent="0.3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</row>
    <row r="1283" spans="1:14" x14ac:dyDescent="0.3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</row>
    <row r="1284" spans="1:14" x14ac:dyDescent="0.3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</row>
    <row r="1285" spans="1:14" x14ac:dyDescent="0.3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</row>
    <row r="1286" spans="1:14" x14ac:dyDescent="0.3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</row>
    <row r="1287" spans="1:14" x14ac:dyDescent="0.3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</row>
    <row r="1288" spans="1:14" x14ac:dyDescent="0.3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</row>
    <row r="1289" spans="1:14" x14ac:dyDescent="0.3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</row>
    <row r="1290" spans="1:14" x14ac:dyDescent="0.3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</row>
    <row r="1291" spans="1:14" x14ac:dyDescent="0.3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</row>
    <row r="1292" spans="1:14" x14ac:dyDescent="0.3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</row>
    <row r="1293" spans="1:14" x14ac:dyDescent="0.3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</row>
    <row r="1294" spans="1:14" x14ac:dyDescent="0.3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</row>
    <row r="1295" spans="1:14" x14ac:dyDescent="0.3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</row>
    <row r="1296" spans="1:14" x14ac:dyDescent="0.3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</row>
    <row r="1297" spans="1:14" x14ac:dyDescent="0.3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</row>
    <row r="1298" spans="1:14" x14ac:dyDescent="0.3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</row>
    <row r="1299" spans="1:14" x14ac:dyDescent="0.3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</row>
    <row r="1300" spans="1:14" x14ac:dyDescent="0.3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</row>
    <row r="1301" spans="1:14" x14ac:dyDescent="0.3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</row>
    <row r="1302" spans="1:14" x14ac:dyDescent="0.3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</row>
    <row r="1303" spans="1:14" x14ac:dyDescent="0.3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</row>
    <row r="1304" spans="1:14" x14ac:dyDescent="0.3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</row>
    <row r="1305" spans="1:14" x14ac:dyDescent="0.3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</row>
    <row r="1306" spans="1:14" x14ac:dyDescent="0.3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</row>
    <row r="1307" spans="1:14" x14ac:dyDescent="0.3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</row>
    <row r="1308" spans="1:14" x14ac:dyDescent="0.3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</row>
    <row r="1309" spans="1:14" x14ac:dyDescent="0.3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</row>
    <row r="1310" spans="1:14" x14ac:dyDescent="0.3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</row>
    <row r="1311" spans="1:14" x14ac:dyDescent="0.3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</row>
    <row r="1312" spans="1:14" x14ac:dyDescent="0.3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</row>
    <row r="1313" spans="1:14" x14ac:dyDescent="0.3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</row>
    <row r="1314" spans="1:14" x14ac:dyDescent="0.3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</row>
    <row r="1315" spans="1:14" x14ac:dyDescent="0.3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</row>
    <row r="1316" spans="1:14" x14ac:dyDescent="0.3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</row>
    <row r="1317" spans="1:14" x14ac:dyDescent="0.3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</row>
    <row r="1318" spans="1:14" x14ac:dyDescent="0.3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</row>
    <row r="1319" spans="1:14" x14ac:dyDescent="0.3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</row>
    <row r="1320" spans="1:14" x14ac:dyDescent="0.3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</row>
    <row r="1321" spans="1:14" x14ac:dyDescent="0.3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</row>
    <row r="1322" spans="1:14" x14ac:dyDescent="0.3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</row>
    <row r="1323" spans="1:14" x14ac:dyDescent="0.3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</row>
    <row r="1324" spans="1:14" x14ac:dyDescent="0.3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</row>
    <row r="1325" spans="1:14" x14ac:dyDescent="0.3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</row>
    <row r="1326" spans="1:14" x14ac:dyDescent="0.3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</row>
    <row r="1327" spans="1:14" x14ac:dyDescent="0.3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</row>
    <row r="1328" spans="1:14" x14ac:dyDescent="0.3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</row>
    <row r="1329" spans="1:14" x14ac:dyDescent="0.3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</row>
    <row r="1330" spans="1:14" x14ac:dyDescent="0.3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</row>
    <row r="1331" spans="1:14" x14ac:dyDescent="0.3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</row>
    <row r="1332" spans="1:14" x14ac:dyDescent="0.3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</row>
    <row r="1333" spans="1:14" x14ac:dyDescent="0.3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</row>
    <row r="1334" spans="1:14" x14ac:dyDescent="0.3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</row>
    <row r="1335" spans="1:14" x14ac:dyDescent="0.3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</row>
    <row r="1336" spans="1:14" x14ac:dyDescent="0.3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</row>
    <row r="1337" spans="1:14" x14ac:dyDescent="0.3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</row>
    <row r="1338" spans="1:14" x14ac:dyDescent="0.3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</row>
    <row r="1339" spans="1:14" x14ac:dyDescent="0.3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</row>
    <row r="1340" spans="1:14" x14ac:dyDescent="0.3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</row>
    <row r="1341" spans="1:14" x14ac:dyDescent="0.3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</row>
    <row r="1342" spans="1:14" x14ac:dyDescent="0.3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</row>
    <row r="1343" spans="1:14" x14ac:dyDescent="0.3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</row>
    <row r="1344" spans="1:14" x14ac:dyDescent="0.3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</row>
    <row r="1345" spans="1:14" x14ac:dyDescent="0.3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</row>
    <row r="1346" spans="1:14" x14ac:dyDescent="0.3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</row>
    <row r="1347" spans="1:14" x14ac:dyDescent="0.3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</row>
    <row r="1348" spans="1:14" x14ac:dyDescent="0.3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</row>
    <row r="1349" spans="1:14" x14ac:dyDescent="0.3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</row>
    <row r="1350" spans="1:14" x14ac:dyDescent="0.3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</row>
    <row r="1351" spans="1:14" x14ac:dyDescent="0.3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</row>
    <row r="1352" spans="1:14" x14ac:dyDescent="0.3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</row>
    <row r="1353" spans="1:14" x14ac:dyDescent="0.3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</row>
    <row r="1354" spans="1:14" x14ac:dyDescent="0.3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</row>
    <row r="1355" spans="1:14" x14ac:dyDescent="0.3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</row>
    <row r="1356" spans="1:14" x14ac:dyDescent="0.3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</row>
    <row r="1357" spans="1:14" x14ac:dyDescent="0.3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</row>
    <row r="1358" spans="1:14" x14ac:dyDescent="0.3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</row>
    <row r="1359" spans="1:14" x14ac:dyDescent="0.3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</row>
    <row r="1360" spans="1:14" x14ac:dyDescent="0.3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</row>
    <row r="1361" spans="1:14" x14ac:dyDescent="0.3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</row>
    <row r="1362" spans="1:14" x14ac:dyDescent="0.3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</row>
    <row r="1363" spans="1:14" x14ac:dyDescent="0.3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</row>
    <row r="1364" spans="1:14" x14ac:dyDescent="0.3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</row>
    <row r="1365" spans="1:14" x14ac:dyDescent="0.3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</row>
    <row r="1366" spans="1:14" x14ac:dyDescent="0.3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</row>
    <row r="1367" spans="1:14" x14ac:dyDescent="0.3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</row>
    <row r="1368" spans="1:14" x14ac:dyDescent="0.3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</row>
    <row r="1369" spans="1:14" x14ac:dyDescent="0.3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</row>
    <row r="1370" spans="1:14" x14ac:dyDescent="0.3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</row>
    <row r="1371" spans="1:14" x14ac:dyDescent="0.3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</row>
    <row r="1372" spans="1:14" x14ac:dyDescent="0.3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</row>
    <row r="1373" spans="1:14" x14ac:dyDescent="0.3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</row>
    <row r="1374" spans="1:14" x14ac:dyDescent="0.3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</row>
    <row r="1375" spans="1:14" x14ac:dyDescent="0.3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</row>
    <row r="1376" spans="1:14" x14ac:dyDescent="0.3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</row>
    <row r="1377" spans="1:14" x14ac:dyDescent="0.3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</row>
    <row r="1378" spans="1:14" x14ac:dyDescent="0.3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</row>
    <row r="1379" spans="1:14" x14ac:dyDescent="0.3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</row>
    <row r="1380" spans="1:14" x14ac:dyDescent="0.3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</row>
    <row r="1381" spans="1:14" x14ac:dyDescent="0.3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</row>
    <row r="1382" spans="1:14" x14ac:dyDescent="0.3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</row>
    <row r="1383" spans="1:14" x14ac:dyDescent="0.3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</row>
    <row r="1384" spans="1:14" x14ac:dyDescent="0.3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</row>
    <row r="1385" spans="1:14" x14ac:dyDescent="0.3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</row>
    <row r="1386" spans="1:14" x14ac:dyDescent="0.3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</row>
    <row r="1387" spans="1:14" x14ac:dyDescent="0.3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</row>
    <row r="1388" spans="1:14" x14ac:dyDescent="0.3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</row>
    <row r="1389" spans="1:14" x14ac:dyDescent="0.3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</row>
    <row r="1390" spans="1:14" x14ac:dyDescent="0.3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</row>
    <row r="1391" spans="1:14" x14ac:dyDescent="0.3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</row>
    <row r="1392" spans="1:14" x14ac:dyDescent="0.3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</row>
    <row r="1393" spans="1:14" x14ac:dyDescent="0.3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</row>
    <row r="1394" spans="1:14" x14ac:dyDescent="0.3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</row>
    <row r="1395" spans="1:14" x14ac:dyDescent="0.3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</row>
    <row r="1396" spans="1:14" x14ac:dyDescent="0.3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</row>
    <row r="1397" spans="1:14" x14ac:dyDescent="0.3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</row>
    <row r="1398" spans="1:14" x14ac:dyDescent="0.3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</row>
    <row r="1399" spans="1:14" x14ac:dyDescent="0.3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</row>
    <row r="1400" spans="1:14" x14ac:dyDescent="0.3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</row>
    <row r="1401" spans="1:14" x14ac:dyDescent="0.3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</row>
    <row r="1402" spans="1:14" x14ac:dyDescent="0.3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</row>
    <row r="1403" spans="1:14" x14ac:dyDescent="0.3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</row>
    <row r="1404" spans="1:14" x14ac:dyDescent="0.3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</row>
    <row r="1405" spans="1:14" x14ac:dyDescent="0.3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</row>
    <row r="1406" spans="1:14" x14ac:dyDescent="0.3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</row>
  </sheetData>
  <mergeCells count="596">
    <mergeCell ref="L491:N491"/>
    <mergeCell ref="L492:N492"/>
    <mergeCell ref="L493:N493"/>
    <mergeCell ref="L494:N494"/>
    <mergeCell ref="L495:N495"/>
    <mergeCell ref="L496:N496"/>
    <mergeCell ref="L485:N485"/>
    <mergeCell ref="L486:N486"/>
    <mergeCell ref="L487:N487"/>
    <mergeCell ref="L488:N488"/>
    <mergeCell ref="L489:N489"/>
    <mergeCell ref="L490:N490"/>
    <mergeCell ref="L479:N479"/>
    <mergeCell ref="L480:N480"/>
    <mergeCell ref="L481:N481"/>
    <mergeCell ref="L482:N482"/>
    <mergeCell ref="L483:N483"/>
    <mergeCell ref="L484:N484"/>
    <mergeCell ref="L473:N473"/>
    <mergeCell ref="L474:N474"/>
    <mergeCell ref="L475:N475"/>
    <mergeCell ref="L476:N476"/>
    <mergeCell ref="L477:N477"/>
    <mergeCell ref="L478:N478"/>
    <mergeCell ref="L467:N467"/>
    <mergeCell ref="L468:N468"/>
    <mergeCell ref="L469:N469"/>
    <mergeCell ref="L470:N470"/>
    <mergeCell ref="L471:N471"/>
    <mergeCell ref="L472:N472"/>
    <mergeCell ref="L461:N461"/>
    <mergeCell ref="L462:N462"/>
    <mergeCell ref="L463:N463"/>
    <mergeCell ref="L464:N464"/>
    <mergeCell ref="L465:N465"/>
    <mergeCell ref="L466:N466"/>
    <mergeCell ref="L455:N455"/>
    <mergeCell ref="L456:N456"/>
    <mergeCell ref="L457:N457"/>
    <mergeCell ref="L458:N458"/>
    <mergeCell ref="L459:N459"/>
    <mergeCell ref="L460:N460"/>
    <mergeCell ref="L449:N449"/>
    <mergeCell ref="L450:N450"/>
    <mergeCell ref="L451:N451"/>
    <mergeCell ref="L452:N452"/>
    <mergeCell ref="L453:N453"/>
    <mergeCell ref="L454:N454"/>
    <mergeCell ref="L443:N443"/>
    <mergeCell ref="L444:N444"/>
    <mergeCell ref="L445:N445"/>
    <mergeCell ref="L446:N446"/>
    <mergeCell ref="L447:N447"/>
    <mergeCell ref="L448:N448"/>
    <mergeCell ref="L437:N437"/>
    <mergeCell ref="L438:N438"/>
    <mergeCell ref="L439:N439"/>
    <mergeCell ref="L440:N440"/>
    <mergeCell ref="L441:N441"/>
    <mergeCell ref="L442:N442"/>
    <mergeCell ref="L431:N431"/>
    <mergeCell ref="L432:N432"/>
    <mergeCell ref="L433:N433"/>
    <mergeCell ref="L434:N434"/>
    <mergeCell ref="L435:N435"/>
    <mergeCell ref="L436:N436"/>
    <mergeCell ref="L425:N425"/>
    <mergeCell ref="L426:N426"/>
    <mergeCell ref="L427:N427"/>
    <mergeCell ref="L428:N428"/>
    <mergeCell ref="L429:N429"/>
    <mergeCell ref="L430:N430"/>
    <mergeCell ref="L419:N419"/>
    <mergeCell ref="L420:N420"/>
    <mergeCell ref="L421:N421"/>
    <mergeCell ref="L422:N422"/>
    <mergeCell ref="L423:N423"/>
    <mergeCell ref="L424:N424"/>
    <mergeCell ref="L413:N413"/>
    <mergeCell ref="L414:N414"/>
    <mergeCell ref="L415:N415"/>
    <mergeCell ref="L416:N416"/>
    <mergeCell ref="L417:N417"/>
    <mergeCell ref="L418:N418"/>
    <mergeCell ref="J407:K407"/>
    <mergeCell ref="L407:N408"/>
    <mergeCell ref="L409:N409"/>
    <mergeCell ref="L410:N410"/>
    <mergeCell ref="L411:N411"/>
    <mergeCell ref="L412:N412"/>
    <mergeCell ref="B407:B408"/>
    <mergeCell ref="C407:C408"/>
    <mergeCell ref="D407:D408"/>
    <mergeCell ref="E407:E408"/>
    <mergeCell ref="F407:G407"/>
    <mergeCell ref="H407:I407"/>
    <mergeCell ref="H402:I402"/>
    <mergeCell ref="J402:K402"/>
    <mergeCell ref="L402:N403"/>
    <mergeCell ref="L404:N404"/>
    <mergeCell ref="L405:N405"/>
    <mergeCell ref="L406:N406"/>
    <mergeCell ref="J397:K397"/>
    <mergeCell ref="L397:N398"/>
    <mergeCell ref="L399:N399"/>
    <mergeCell ref="L400:N400"/>
    <mergeCell ref="L401:N401"/>
    <mergeCell ref="H397:I397"/>
    <mergeCell ref="B402:B403"/>
    <mergeCell ref="C402:C403"/>
    <mergeCell ref="D402:D403"/>
    <mergeCell ref="E402:E403"/>
    <mergeCell ref="F402:G402"/>
    <mergeCell ref="B397:B398"/>
    <mergeCell ref="C397:C398"/>
    <mergeCell ref="D397:D398"/>
    <mergeCell ref="E397:E398"/>
    <mergeCell ref="F397:G397"/>
    <mergeCell ref="L392:N392"/>
    <mergeCell ref="L393:N393"/>
    <mergeCell ref="L394:N394"/>
    <mergeCell ref="L395:N395"/>
    <mergeCell ref="L396:N396"/>
    <mergeCell ref="L388:N388"/>
    <mergeCell ref="B389:B390"/>
    <mergeCell ref="C389:C390"/>
    <mergeCell ref="D389:D390"/>
    <mergeCell ref="E389:E390"/>
    <mergeCell ref="F389:G389"/>
    <mergeCell ref="H389:I389"/>
    <mergeCell ref="J389:K389"/>
    <mergeCell ref="L389:N390"/>
    <mergeCell ref="L384:N384"/>
    <mergeCell ref="L385:N385"/>
    <mergeCell ref="L386:N386"/>
    <mergeCell ref="L387:N387"/>
    <mergeCell ref="L378:N378"/>
    <mergeCell ref="L379:N379"/>
    <mergeCell ref="L380:N380"/>
    <mergeCell ref="L381:N381"/>
    <mergeCell ref="L391:N391"/>
    <mergeCell ref="B382:B383"/>
    <mergeCell ref="C382:C383"/>
    <mergeCell ref="D382:D383"/>
    <mergeCell ref="E382:E383"/>
    <mergeCell ref="F382:G382"/>
    <mergeCell ref="H382:I382"/>
    <mergeCell ref="L372:N372"/>
    <mergeCell ref="L373:N373"/>
    <mergeCell ref="L374:N374"/>
    <mergeCell ref="L375:N375"/>
    <mergeCell ref="L376:N376"/>
    <mergeCell ref="L377:N377"/>
    <mergeCell ref="J382:K382"/>
    <mergeCell ref="L382:N383"/>
    <mergeCell ref="L366:N366"/>
    <mergeCell ref="L367:N367"/>
    <mergeCell ref="L368:N368"/>
    <mergeCell ref="L369:N369"/>
    <mergeCell ref="L370:N370"/>
    <mergeCell ref="L371:N371"/>
    <mergeCell ref="L362:N362"/>
    <mergeCell ref="L363:N363"/>
    <mergeCell ref="B364:B365"/>
    <mergeCell ref="C364:C365"/>
    <mergeCell ref="D364:D365"/>
    <mergeCell ref="E364:E365"/>
    <mergeCell ref="F364:G364"/>
    <mergeCell ref="H364:I364"/>
    <mergeCell ref="J364:K364"/>
    <mergeCell ref="L364:N365"/>
    <mergeCell ref="L356:N356"/>
    <mergeCell ref="L357:N357"/>
    <mergeCell ref="L358:N358"/>
    <mergeCell ref="L359:N359"/>
    <mergeCell ref="L360:N360"/>
    <mergeCell ref="L361:N361"/>
    <mergeCell ref="L350:N350"/>
    <mergeCell ref="L351:N351"/>
    <mergeCell ref="L352:N352"/>
    <mergeCell ref="L353:N353"/>
    <mergeCell ref="L354:N354"/>
    <mergeCell ref="L355:N355"/>
    <mergeCell ref="L345:N345"/>
    <mergeCell ref="L346:N346"/>
    <mergeCell ref="L347:N347"/>
    <mergeCell ref="L348:N348"/>
    <mergeCell ref="L349:N349"/>
    <mergeCell ref="L338:N338"/>
    <mergeCell ref="L339:N339"/>
    <mergeCell ref="L340:N340"/>
    <mergeCell ref="L341:N341"/>
    <mergeCell ref="L342:N342"/>
    <mergeCell ref="L343:N343"/>
    <mergeCell ref="L335:N335"/>
    <mergeCell ref="L336:N336"/>
    <mergeCell ref="L337:N337"/>
    <mergeCell ref="L328:N328"/>
    <mergeCell ref="L329:N329"/>
    <mergeCell ref="L330:N330"/>
    <mergeCell ref="L331:N331"/>
    <mergeCell ref="L332:N332"/>
    <mergeCell ref="L344:N344"/>
    <mergeCell ref="B333:B334"/>
    <mergeCell ref="C333:C334"/>
    <mergeCell ref="D333:D334"/>
    <mergeCell ref="E333:E334"/>
    <mergeCell ref="F333:G333"/>
    <mergeCell ref="L322:N322"/>
    <mergeCell ref="L323:N323"/>
    <mergeCell ref="L324:N324"/>
    <mergeCell ref="L325:N325"/>
    <mergeCell ref="L326:N326"/>
    <mergeCell ref="L327:N327"/>
    <mergeCell ref="H333:I333"/>
    <mergeCell ref="J333:K333"/>
    <mergeCell ref="L333:N334"/>
    <mergeCell ref="L319:N319"/>
    <mergeCell ref="B320:B321"/>
    <mergeCell ref="C320:C321"/>
    <mergeCell ref="D320:D321"/>
    <mergeCell ref="E320:E321"/>
    <mergeCell ref="F320:G320"/>
    <mergeCell ref="H320:I320"/>
    <mergeCell ref="J320:K320"/>
    <mergeCell ref="L320:N321"/>
    <mergeCell ref="H314:I314"/>
    <mergeCell ref="J314:K314"/>
    <mergeCell ref="L314:N315"/>
    <mergeCell ref="L316:N316"/>
    <mergeCell ref="L317:N317"/>
    <mergeCell ref="L318:N318"/>
    <mergeCell ref="J309:K309"/>
    <mergeCell ref="L309:N310"/>
    <mergeCell ref="L311:N311"/>
    <mergeCell ref="L312:N312"/>
    <mergeCell ref="L313:N313"/>
    <mergeCell ref="H309:I309"/>
    <mergeCell ref="B314:B315"/>
    <mergeCell ref="C314:C315"/>
    <mergeCell ref="D314:D315"/>
    <mergeCell ref="E314:E315"/>
    <mergeCell ref="F314:G314"/>
    <mergeCell ref="B309:B310"/>
    <mergeCell ref="C309:C310"/>
    <mergeCell ref="D309:D310"/>
    <mergeCell ref="E309:E310"/>
    <mergeCell ref="F309:G309"/>
    <mergeCell ref="L303:N303"/>
    <mergeCell ref="L304:N304"/>
    <mergeCell ref="L305:N305"/>
    <mergeCell ref="L306:N306"/>
    <mergeCell ref="L307:N307"/>
    <mergeCell ref="L308:N308"/>
    <mergeCell ref="L297:N297"/>
    <mergeCell ref="L298:N298"/>
    <mergeCell ref="L299:N299"/>
    <mergeCell ref="L300:N300"/>
    <mergeCell ref="L301:N301"/>
    <mergeCell ref="L302:N302"/>
    <mergeCell ref="L291:N291"/>
    <mergeCell ref="L292:N292"/>
    <mergeCell ref="L293:N293"/>
    <mergeCell ref="L294:N294"/>
    <mergeCell ref="L295:N295"/>
    <mergeCell ref="L296:N296"/>
    <mergeCell ref="L285:N285"/>
    <mergeCell ref="L286:N286"/>
    <mergeCell ref="L287:N287"/>
    <mergeCell ref="L288:N288"/>
    <mergeCell ref="L289:N289"/>
    <mergeCell ref="L290:N290"/>
    <mergeCell ref="L279:N279"/>
    <mergeCell ref="L280:N280"/>
    <mergeCell ref="L281:N281"/>
    <mergeCell ref="L282:N282"/>
    <mergeCell ref="L283:N283"/>
    <mergeCell ref="L284:N284"/>
    <mergeCell ref="L273:N273"/>
    <mergeCell ref="L274:N274"/>
    <mergeCell ref="L275:N275"/>
    <mergeCell ref="L276:N276"/>
    <mergeCell ref="L277:N277"/>
    <mergeCell ref="L278:N278"/>
    <mergeCell ref="L267:N267"/>
    <mergeCell ref="L268:N268"/>
    <mergeCell ref="L269:N269"/>
    <mergeCell ref="L270:N270"/>
    <mergeCell ref="L271:N271"/>
    <mergeCell ref="L272:N272"/>
    <mergeCell ref="L264:N264"/>
    <mergeCell ref="B265:B266"/>
    <mergeCell ref="C265:C266"/>
    <mergeCell ref="D265:D266"/>
    <mergeCell ref="E265:E266"/>
    <mergeCell ref="F265:G265"/>
    <mergeCell ref="H265:I265"/>
    <mergeCell ref="J265:K265"/>
    <mergeCell ref="L265:N266"/>
    <mergeCell ref="L258:N258"/>
    <mergeCell ref="L259:N259"/>
    <mergeCell ref="L260:N260"/>
    <mergeCell ref="L261:N261"/>
    <mergeCell ref="L262:N262"/>
    <mergeCell ref="L263:N263"/>
    <mergeCell ref="L252:N252"/>
    <mergeCell ref="L253:N253"/>
    <mergeCell ref="L254:N254"/>
    <mergeCell ref="L255:N255"/>
    <mergeCell ref="L256:N256"/>
    <mergeCell ref="L257:N257"/>
    <mergeCell ref="L246:N246"/>
    <mergeCell ref="L247:N247"/>
    <mergeCell ref="L248:N248"/>
    <mergeCell ref="L249:N249"/>
    <mergeCell ref="L250:N250"/>
    <mergeCell ref="L251:N251"/>
    <mergeCell ref="L240:N240"/>
    <mergeCell ref="L241:N241"/>
    <mergeCell ref="L242:N242"/>
    <mergeCell ref="L243:N243"/>
    <mergeCell ref="L244:N244"/>
    <mergeCell ref="L245:N245"/>
    <mergeCell ref="L234:N234"/>
    <mergeCell ref="L235:N235"/>
    <mergeCell ref="L236:N236"/>
    <mergeCell ref="L237:N237"/>
    <mergeCell ref="L238:N238"/>
    <mergeCell ref="L239:N239"/>
    <mergeCell ref="L228:N228"/>
    <mergeCell ref="L229:N229"/>
    <mergeCell ref="L230:N230"/>
    <mergeCell ref="L231:N231"/>
    <mergeCell ref="L232:N232"/>
    <mergeCell ref="L233:N233"/>
    <mergeCell ref="L223:N223"/>
    <mergeCell ref="L224:N224"/>
    <mergeCell ref="L225:N225"/>
    <mergeCell ref="L226:N226"/>
    <mergeCell ref="L227:N227"/>
    <mergeCell ref="L216:N216"/>
    <mergeCell ref="L217:N217"/>
    <mergeCell ref="L218:N218"/>
    <mergeCell ref="L219:N219"/>
    <mergeCell ref="L220:N220"/>
    <mergeCell ref="L221:N221"/>
    <mergeCell ref="L213:N213"/>
    <mergeCell ref="L214:N214"/>
    <mergeCell ref="L215:N215"/>
    <mergeCell ref="L206:N206"/>
    <mergeCell ref="L207:N207"/>
    <mergeCell ref="L208:N208"/>
    <mergeCell ref="L209:N209"/>
    <mergeCell ref="L210:N210"/>
    <mergeCell ref="L222:N222"/>
    <mergeCell ref="B211:B212"/>
    <mergeCell ref="C211:C212"/>
    <mergeCell ref="D211:D212"/>
    <mergeCell ref="E211:E212"/>
    <mergeCell ref="F211:G211"/>
    <mergeCell ref="L200:N200"/>
    <mergeCell ref="L201:N201"/>
    <mergeCell ref="L202:N202"/>
    <mergeCell ref="L203:N203"/>
    <mergeCell ref="L204:N204"/>
    <mergeCell ref="L205:N205"/>
    <mergeCell ref="H211:I211"/>
    <mergeCell ref="J211:K211"/>
    <mergeCell ref="L211:N212"/>
    <mergeCell ref="L194:N194"/>
    <mergeCell ref="L195:N195"/>
    <mergeCell ref="L196:N196"/>
    <mergeCell ref="L197:N197"/>
    <mergeCell ref="L198:N198"/>
    <mergeCell ref="L199:N199"/>
    <mergeCell ref="L188:N188"/>
    <mergeCell ref="L189:N189"/>
    <mergeCell ref="L190:N190"/>
    <mergeCell ref="L191:N191"/>
    <mergeCell ref="L192:N192"/>
    <mergeCell ref="L193:N193"/>
    <mergeCell ref="L182:N182"/>
    <mergeCell ref="L183:N183"/>
    <mergeCell ref="L184:N184"/>
    <mergeCell ref="L185:N185"/>
    <mergeCell ref="L186:N186"/>
    <mergeCell ref="L187:N187"/>
    <mergeCell ref="L176:N176"/>
    <mergeCell ref="L177:N177"/>
    <mergeCell ref="L178:N178"/>
    <mergeCell ref="L179:N179"/>
    <mergeCell ref="L180:N180"/>
    <mergeCell ref="L181:N181"/>
    <mergeCell ref="L173:N173"/>
    <mergeCell ref="B174:B175"/>
    <mergeCell ref="C174:C175"/>
    <mergeCell ref="D174:D175"/>
    <mergeCell ref="E174:E175"/>
    <mergeCell ref="F174:G174"/>
    <mergeCell ref="H174:I174"/>
    <mergeCell ref="J174:K174"/>
    <mergeCell ref="L174:N175"/>
    <mergeCell ref="L167:N167"/>
    <mergeCell ref="L168:N168"/>
    <mergeCell ref="L169:N169"/>
    <mergeCell ref="L170:N170"/>
    <mergeCell ref="L171:N171"/>
    <mergeCell ref="L172:N172"/>
    <mergeCell ref="L161:N161"/>
    <mergeCell ref="L162:N162"/>
    <mergeCell ref="L163:N163"/>
    <mergeCell ref="L164:N164"/>
    <mergeCell ref="L165:N165"/>
    <mergeCell ref="L166:N166"/>
    <mergeCell ref="L155:N155"/>
    <mergeCell ref="L156:N156"/>
    <mergeCell ref="L157:N157"/>
    <mergeCell ref="L158:N158"/>
    <mergeCell ref="L159:N159"/>
    <mergeCell ref="L160:N160"/>
    <mergeCell ref="L149:N149"/>
    <mergeCell ref="L150:N150"/>
    <mergeCell ref="L151:N151"/>
    <mergeCell ref="L152:N152"/>
    <mergeCell ref="L153:N153"/>
    <mergeCell ref="L154:N154"/>
    <mergeCell ref="L143:N143"/>
    <mergeCell ref="L144:N144"/>
    <mergeCell ref="L145:N145"/>
    <mergeCell ref="L146:N146"/>
    <mergeCell ref="L147:N147"/>
    <mergeCell ref="L148:N148"/>
    <mergeCell ref="L137:N137"/>
    <mergeCell ref="L138:N138"/>
    <mergeCell ref="L139:N139"/>
    <mergeCell ref="L140:N140"/>
    <mergeCell ref="L141:N141"/>
    <mergeCell ref="L142:N142"/>
    <mergeCell ref="L131:N131"/>
    <mergeCell ref="L132:N132"/>
    <mergeCell ref="L133:N133"/>
    <mergeCell ref="L134:N134"/>
    <mergeCell ref="L135:N135"/>
    <mergeCell ref="L136:N136"/>
    <mergeCell ref="L125:N125"/>
    <mergeCell ref="L126:N126"/>
    <mergeCell ref="L127:N127"/>
    <mergeCell ref="L128:N128"/>
    <mergeCell ref="L129:N129"/>
    <mergeCell ref="L130:N130"/>
    <mergeCell ref="L120:N120"/>
    <mergeCell ref="L121:N121"/>
    <mergeCell ref="L122:N122"/>
    <mergeCell ref="L123:N123"/>
    <mergeCell ref="L124:N124"/>
    <mergeCell ref="L113:N113"/>
    <mergeCell ref="L114:N114"/>
    <mergeCell ref="L115:N115"/>
    <mergeCell ref="L116:N116"/>
    <mergeCell ref="L117:N117"/>
    <mergeCell ref="L118:N118"/>
    <mergeCell ref="L110:N110"/>
    <mergeCell ref="L111:N111"/>
    <mergeCell ref="L112:N112"/>
    <mergeCell ref="J103:K103"/>
    <mergeCell ref="L103:N104"/>
    <mergeCell ref="L105:N105"/>
    <mergeCell ref="L106:N106"/>
    <mergeCell ref="L107:N107"/>
    <mergeCell ref="L119:N119"/>
    <mergeCell ref="B108:B109"/>
    <mergeCell ref="C108:C109"/>
    <mergeCell ref="D108:D109"/>
    <mergeCell ref="E108:E109"/>
    <mergeCell ref="F108:G108"/>
    <mergeCell ref="L99:N99"/>
    <mergeCell ref="L100:N100"/>
    <mergeCell ref="L101:N101"/>
    <mergeCell ref="L102:N102"/>
    <mergeCell ref="B103:B104"/>
    <mergeCell ref="C103:C104"/>
    <mergeCell ref="D103:D104"/>
    <mergeCell ref="E103:E104"/>
    <mergeCell ref="F103:G103"/>
    <mergeCell ref="H103:I103"/>
    <mergeCell ref="H108:I108"/>
    <mergeCell ref="J108:K108"/>
    <mergeCell ref="L108:N109"/>
    <mergeCell ref="L93:N93"/>
    <mergeCell ref="L94:N94"/>
    <mergeCell ref="L95:N95"/>
    <mergeCell ref="L96:N96"/>
    <mergeCell ref="L97:N97"/>
    <mergeCell ref="L98:N98"/>
    <mergeCell ref="L87:N87"/>
    <mergeCell ref="L88:N88"/>
    <mergeCell ref="L89:N89"/>
    <mergeCell ref="L90:N90"/>
    <mergeCell ref="L91:N91"/>
    <mergeCell ref="L92:N92"/>
    <mergeCell ref="L81:N81"/>
    <mergeCell ref="L82:N82"/>
    <mergeCell ref="L83:N83"/>
    <mergeCell ref="L84:N84"/>
    <mergeCell ref="L85:N85"/>
    <mergeCell ref="L86:N86"/>
    <mergeCell ref="L75:N75"/>
    <mergeCell ref="L76:N76"/>
    <mergeCell ref="L77:N77"/>
    <mergeCell ref="L78:N78"/>
    <mergeCell ref="L79:N79"/>
    <mergeCell ref="L80:N80"/>
    <mergeCell ref="L69:N69"/>
    <mergeCell ref="L70:N70"/>
    <mergeCell ref="L71:N71"/>
    <mergeCell ref="L72:N72"/>
    <mergeCell ref="L73:N73"/>
    <mergeCell ref="L74:N74"/>
    <mergeCell ref="L63:N63"/>
    <mergeCell ref="L64:N64"/>
    <mergeCell ref="L65:N65"/>
    <mergeCell ref="L66:N66"/>
    <mergeCell ref="L67:N67"/>
    <mergeCell ref="L68:N68"/>
    <mergeCell ref="L57:N57"/>
    <mergeCell ref="L58:N58"/>
    <mergeCell ref="L59:N59"/>
    <mergeCell ref="L60:N60"/>
    <mergeCell ref="L61:N61"/>
    <mergeCell ref="L62:N62"/>
    <mergeCell ref="L51:N51"/>
    <mergeCell ref="L52:N52"/>
    <mergeCell ref="L53:N53"/>
    <mergeCell ref="L54:N54"/>
    <mergeCell ref="L55:N55"/>
    <mergeCell ref="L56:N56"/>
    <mergeCell ref="L45:N45"/>
    <mergeCell ref="L46:N46"/>
    <mergeCell ref="L47:N47"/>
    <mergeCell ref="L48:N48"/>
    <mergeCell ref="L49:N49"/>
    <mergeCell ref="L50:N50"/>
    <mergeCell ref="L39:N39"/>
    <mergeCell ref="L40:N40"/>
    <mergeCell ref="L41:N41"/>
    <mergeCell ref="L42:N42"/>
    <mergeCell ref="L43:N43"/>
    <mergeCell ref="L44:N44"/>
    <mergeCell ref="L33:N33"/>
    <mergeCell ref="L34:N34"/>
    <mergeCell ref="L35:N35"/>
    <mergeCell ref="L36:N36"/>
    <mergeCell ref="L37:N37"/>
    <mergeCell ref="L38:N38"/>
    <mergeCell ref="L27:N27"/>
    <mergeCell ref="L28:N28"/>
    <mergeCell ref="L29:N29"/>
    <mergeCell ref="L30:N30"/>
    <mergeCell ref="L31:N31"/>
    <mergeCell ref="L32:N32"/>
    <mergeCell ref="L21:N21"/>
    <mergeCell ref="L22:N22"/>
    <mergeCell ref="L23:N23"/>
    <mergeCell ref="L24:N24"/>
    <mergeCell ref="L25:N25"/>
    <mergeCell ref="L26:N26"/>
    <mergeCell ref="J15:K15"/>
    <mergeCell ref="L15:N16"/>
    <mergeCell ref="L17:N17"/>
    <mergeCell ref="L18:N18"/>
    <mergeCell ref="L19:N19"/>
    <mergeCell ref="L20:N20"/>
    <mergeCell ref="B15:B16"/>
    <mergeCell ref="C15:C16"/>
    <mergeCell ref="D15:D16"/>
    <mergeCell ref="E15:E16"/>
    <mergeCell ref="F15:G15"/>
    <mergeCell ref="H15:I15"/>
    <mergeCell ref="L9:N9"/>
    <mergeCell ref="L10:N10"/>
    <mergeCell ref="L11:N11"/>
    <mergeCell ref="L12:N12"/>
    <mergeCell ref="L13:N13"/>
    <mergeCell ref="L14:N14"/>
    <mergeCell ref="J3:K3"/>
    <mergeCell ref="L3:N4"/>
    <mergeCell ref="L5:N5"/>
    <mergeCell ref="L6:N6"/>
    <mergeCell ref="L7:N7"/>
    <mergeCell ref="L8:N8"/>
    <mergeCell ref="B3:B4"/>
    <mergeCell ref="C3:C4"/>
    <mergeCell ref="D3:D4"/>
    <mergeCell ref="E3:E4"/>
    <mergeCell ref="F3:G3"/>
    <mergeCell ref="H3:I3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7F97-0F05-43F1-999A-8C6FFD649945}">
  <dimension ref="A1:N466"/>
  <sheetViews>
    <sheetView zoomScale="84" zoomScaleNormal="84" workbookViewId="0">
      <selection activeCell="B66" sqref="B66"/>
    </sheetView>
  </sheetViews>
  <sheetFormatPr defaultColWidth="8.77734375" defaultRowHeight="14.4" x14ac:dyDescent="0.3"/>
  <cols>
    <col min="1" max="1" width="10.44140625" customWidth="1"/>
    <col min="5" max="5" width="13" customWidth="1"/>
    <col min="13" max="13" width="8.77734375" customWidth="1"/>
    <col min="14" max="14" width="16.109375" customWidth="1"/>
  </cols>
  <sheetData>
    <row r="1" spans="1:14" x14ac:dyDescent="0.3">
      <c r="A1" s="1" t="s">
        <v>448</v>
      </c>
    </row>
    <row r="3" spans="1:14" x14ac:dyDescent="0.3">
      <c r="A3" s="8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6" t="s">
        <v>6</v>
      </c>
      <c r="G3" s="16"/>
      <c r="H3" s="16" t="s">
        <v>7</v>
      </c>
      <c r="I3" s="16"/>
      <c r="J3" s="16" t="s">
        <v>8</v>
      </c>
      <c r="K3" s="16"/>
      <c r="L3" s="17" t="s">
        <v>9</v>
      </c>
      <c r="M3" s="17"/>
      <c r="N3" s="17"/>
    </row>
    <row r="4" spans="1:14" x14ac:dyDescent="0.3">
      <c r="A4" s="5" t="s">
        <v>10</v>
      </c>
      <c r="B4" s="17"/>
      <c r="C4" s="17"/>
      <c r="D4" s="17"/>
      <c r="E4" s="17"/>
      <c r="F4" s="8" t="s">
        <v>11</v>
      </c>
      <c r="G4" s="8" t="s">
        <v>12</v>
      </c>
      <c r="H4" s="8" t="s">
        <v>13</v>
      </c>
      <c r="I4" s="8" t="s">
        <v>14</v>
      </c>
      <c r="J4" s="8" t="s">
        <v>11</v>
      </c>
      <c r="K4" s="8" t="s">
        <v>12</v>
      </c>
      <c r="L4" s="17"/>
      <c r="M4" s="17"/>
      <c r="N4" s="17"/>
    </row>
    <row r="5" spans="1:14" x14ac:dyDescent="0.3">
      <c r="B5" s="3">
        <v>2019</v>
      </c>
      <c r="C5" s="3">
        <v>7</v>
      </c>
      <c r="D5" s="3">
        <v>14</v>
      </c>
      <c r="E5" s="3" t="s">
        <v>16</v>
      </c>
      <c r="F5" s="3">
        <v>1</v>
      </c>
      <c r="G5" s="3"/>
      <c r="H5" s="3"/>
      <c r="I5" s="3"/>
      <c r="J5" s="3"/>
      <c r="K5" s="3"/>
      <c r="L5" s="14" t="s">
        <v>17</v>
      </c>
      <c r="M5" s="14"/>
      <c r="N5" s="14"/>
    </row>
    <row r="6" spans="1:14" x14ac:dyDescent="0.3">
      <c r="B6" s="3">
        <v>2019</v>
      </c>
      <c r="C6" s="3">
        <v>7</v>
      </c>
      <c r="D6" s="3">
        <v>18</v>
      </c>
      <c r="E6" s="3" t="s">
        <v>16</v>
      </c>
      <c r="F6" s="3">
        <v>1</v>
      </c>
      <c r="G6" s="3"/>
      <c r="H6" s="3"/>
      <c r="I6" s="3"/>
      <c r="J6" s="3"/>
      <c r="K6" s="3"/>
      <c r="L6" s="14" t="s">
        <v>285</v>
      </c>
      <c r="M6" s="14"/>
      <c r="N6" s="14"/>
    </row>
    <row r="7" spans="1:14" x14ac:dyDescent="0.3">
      <c r="B7" s="3">
        <v>2019</v>
      </c>
      <c r="C7" s="3">
        <v>7</v>
      </c>
      <c r="D7" s="3">
        <v>21</v>
      </c>
      <c r="E7" s="3" t="s">
        <v>16</v>
      </c>
      <c r="F7" s="3">
        <v>1.1000000000000001</v>
      </c>
      <c r="G7" s="3"/>
      <c r="H7" s="3"/>
      <c r="I7" s="3"/>
      <c r="J7" s="3"/>
      <c r="K7" s="3"/>
      <c r="L7" s="14" t="s">
        <v>64</v>
      </c>
      <c r="M7" s="14"/>
      <c r="N7" s="14"/>
    </row>
    <row r="8" spans="1:14" x14ac:dyDescent="0.3">
      <c r="B8" s="3">
        <v>2019</v>
      </c>
      <c r="C8" s="3">
        <v>7</v>
      </c>
      <c r="D8" s="3">
        <v>22</v>
      </c>
      <c r="E8" s="3" t="s">
        <v>16</v>
      </c>
      <c r="F8" s="3">
        <v>0.5</v>
      </c>
      <c r="G8" s="3"/>
      <c r="H8" s="3"/>
      <c r="I8" s="3"/>
      <c r="J8" s="3"/>
      <c r="K8" s="3"/>
      <c r="L8" s="14" t="s">
        <v>301</v>
      </c>
      <c r="M8" s="14"/>
      <c r="N8" s="14"/>
    </row>
    <row r="9" spans="1:14" x14ac:dyDescent="0.3">
      <c r="B9" s="3">
        <v>2019</v>
      </c>
      <c r="C9" s="3">
        <v>7</v>
      </c>
      <c r="D9" s="3">
        <v>22</v>
      </c>
      <c r="E9" s="3" t="s">
        <v>16</v>
      </c>
      <c r="F9" s="3">
        <v>1.2</v>
      </c>
      <c r="G9" s="3"/>
      <c r="H9" s="3"/>
      <c r="I9" s="3"/>
      <c r="J9" s="3"/>
      <c r="K9" s="3"/>
      <c r="L9" s="14" t="s">
        <v>230</v>
      </c>
      <c r="M9" s="14"/>
      <c r="N9" s="14"/>
    </row>
    <row r="10" spans="1:14" x14ac:dyDescent="0.3">
      <c r="B10" s="3">
        <v>2019</v>
      </c>
      <c r="C10" s="3">
        <v>7</v>
      </c>
      <c r="D10" s="3">
        <v>23</v>
      </c>
      <c r="E10" s="3" t="s">
        <v>16</v>
      </c>
      <c r="F10" s="3">
        <v>1.1000000000000001</v>
      </c>
      <c r="G10" s="3"/>
      <c r="H10" s="3"/>
      <c r="I10" s="3"/>
      <c r="J10" s="3"/>
      <c r="K10" s="3"/>
      <c r="L10" s="14" t="s">
        <v>290</v>
      </c>
      <c r="M10" s="14"/>
      <c r="N10" s="14"/>
    </row>
    <row r="11" spans="1:14" x14ac:dyDescent="0.3">
      <c r="B11" s="3">
        <v>2019</v>
      </c>
      <c r="C11" s="3">
        <v>7</v>
      </c>
      <c r="D11" s="3">
        <v>26</v>
      </c>
      <c r="E11" s="3" t="s">
        <v>16</v>
      </c>
      <c r="F11" s="3">
        <v>1.1000000000000001</v>
      </c>
      <c r="G11" s="3"/>
      <c r="H11" s="3"/>
      <c r="I11" s="3"/>
      <c r="J11" s="3"/>
      <c r="K11" s="3"/>
      <c r="L11" s="14" t="s">
        <v>291</v>
      </c>
      <c r="M11" s="14"/>
      <c r="N11" s="14"/>
    </row>
    <row r="12" spans="1:14" x14ac:dyDescent="0.3">
      <c r="B12" s="3">
        <v>2019</v>
      </c>
      <c r="C12" s="3">
        <v>7</v>
      </c>
      <c r="D12" s="3">
        <v>31</v>
      </c>
      <c r="E12" s="3" t="s">
        <v>16</v>
      </c>
      <c r="F12" s="3">
        <v>1.1000000000000001</v>
      </c>
      <c r="G12" s="3"/>
      <c r="H12" s="3"/>
      <c r="I12" s="3"/>
      <c r="J12" s="3"/>
      <c r="K12" s="3"/>
      <c r="L12" s="14">
        <v>11</v>
      </c>
      <c r="M12" s="14"/>
      <c r="N12" s="14"/>
    </row>
    <row r="13" spans="1:14" x14ac:dyDescent="0.3">
      <c r="B13" s="3">
        <v>2019</v>
      </c>
      <c r="C13" s="3">
        <v>7</v>
      </c>
      <c r="D13" s="3">
        <v>31</v>
      </c>
      <c r="E13" s="3" t="s">
        <v>16</v>
      </c>
      <c r="F13" s="3">
        <v>1.1000000000000001</v>
      </c>
      <c r="G13" s="3"/>
      <c r="H13" s="3"/>
      <c r="I13" s="3"/>
      <c r="J13" s="3"/>
      <c r="K13" s="3"/>
      <c r="L13" s="14">
        <v>11</v>
      </c>
      <c r="M13" s="14"/>
      <c r="N13" s="14"/>
    </row>
    <row r="14" spans="1:14" x14ac:dyDescent="0.3">
      <c r="B14" s="3">
        <v>2019</v>
      </c>
      <c r="C14" s="3">
        <v>8</v>
      </c>
      <c r="D14" s="3">
        <v>1</v>
      </c>
      <c r="E14" s="3" t="s">
        <v>16</v>
      </c>
      <c r="F14" s="3">
        <v>1.1000000000000001</v>
      </c>
      <c r="G14" s="3"/>
      <c r="H14" s="3"/>
      <c r="I14" s="3"/>
      <c r="J14" s="3"/>
      <c r="K14" s="3"/>
      <c r="L14" s="14" t="s">
        <v>449</v>
      </c>
      <c r="M14" s="14"/>
      <c r="N14" s="14"/>
    </row>
    <row r="15" spans="1:14" x14ac:dyDescent="0.3">
      <c r="B15" s="3">
        <v>2019</v>
      </c>
      <c r="C15" s="3">
        <v>8</v>
      </c>
      <c r="D15" s="3">
        <v>3</v>
      </c>
      <c r="E15" s="3" t="s">
        <v>16</v>
      </c>
      <c r="F15" s="3">
        <v>0.9</v>
      </c>
      <c r="G15" s="3"/>
      <c r="H15" s="3"/>
      <c r="I15" s="3"/>
      <c r="J15" s="3"/>
      <c r="K15" s="3"/>
      <c r="L15" s="14" t="s">
        <v>29</v>
      </c>
      <c r="M15" s="14"/>
      <c r="N15" s="14"/>
    </row>
    <row r="16" spans="1:14" x14ac:dyDescent="0.3">
      <c r="B16" s="3">
        <v>2019</v>
      </c>
      <c r="C16" s="3">
        <v>8</v>
      </c>
      <c r="D16" s="3">
        <v>4</v>
      </c>
      <c r="E16" s="3" t="s">
        <v>16</v>
      </c>
      <c r="F16" s="3">
        <v>1</v>
      </c>
      <c r="G16" s="3"/>
      <c r="H16" s="3"/>
      <c r="I16" s="3"/>
      <c r="J16" s="3"/>
      <c r="K16" s="3"/>
      <c r="L16" s="14" t="s">
        <v>450</v>
      </c>
      <c r="M16" s="14"/>
      <c r="N16" s="14"/>
    </row>
    <row r="17" spans="2:14" x14ac:dyDescent="0.3">
      <c r="B17" s="3">
        <v>2019</v>
      </c>
      <c r="C17" s="3">
        <v>8</v>
      </c>
      <c r="D17" s="3">
        <v>7</v>
      </c>
      <c r="E17" s="3" t="s">
        <v>16</v>
      </c>
      <c r="F17" s="3">
        <v>1.1000000000000001</v>
      </c>
      <c r="G17" s="3"/>
      <c r="H17" s="3"/>
      <c r="I17" s="3"/>
      <c r="J17" s="3"/>
      <c r="K17" s="3"/>
      <c r="L17" s="14" t="s">
        <v>29</v>
      </c>
      <c r="M17" s="14"/>
      <c r="N17" s="14"/>
    </row>
    <row r="18" spans="2:14" x14ac:dyDescent="0.3">
      <c r="B18" s="3">
        <v>2019</v>
      </c>
      <c r="C18" s="3">
        <v>8</v>
      </c>
      <c r="D18" s="3">
        <v>7</v>
      </c>
      <c r="E18" s="3" t="s">
        <v>16</v>
      </c>
      <c r="F18" s="3">
        <v>1.1000000000000001</v>
      </c>
      <c r="G18" s="3"/>
      <c r="H18" s="3"/>
      <c r="I18" s="3"/>
      <c r="J18" s="3"/>
      <c r="K18" s="3"/>
      <c r="L18" s="14" t="s">
        <v>29</v>
      </c>
      <c r="M18" s="14"/>
      <c r="N18" s="14"/>
    </row>
    <row r="19" spans="2:14" x14ac:dyDescent="0.3">
      <c r="B19" s="3">
        <v>2019</v>
      </c>
      <c r="C19" s="3">
        <v>8</v>
      </c>
      <c r="D19" s="3">
        <v>9</v>
      </c>
      <c r="E19" s="3" t="s">
        <v>16</v>
      </c>
      <c r="F19" s="3">
        <v>1.1000000000000001</v>
      </c>
      <c r="G19" s="3"/>
      <c r="H19" s="3"/>
      <c r="I19" s="3"/>
      <c r="J19" s="3"/>
      <c r="K19" s="3"/>
      <c r="L19" s="14" t="s">
        <v>29</v>
      </c>
      <c r="M19" s="14"/>
      <c r="N19" s="14"/>
    </row>
    <row r="20" spans="2:14" x14ac:dyDescent="0.3">
      <c r="B20" s="3">
        <v>2019</v>
      </c>
      <c r="C20" s="3">
        <v>8</v>
      </c>
      <c r="D20" s="3">
        <v>10</v>
      </c>
      <c r="E20" s="3" t="s">
        <v>16</v>
      </c>
      <c r="F20" s="3">
        <v>1.1000000000000001</v>
      </c>
      <c r="G20" s="3"/>
      <c r="H20" s="3"/>
      <c r="I20" s="3"/>
      <c r="J20" s="3"/>
      <c r="K20" s="3"/>
      <c r="L20" s="14" t="s">
        <v>54</v>
      </c>
      <c r="M20" s="14"/>
      <c r="N20" s="14"/>
    </row>
    <row r="21" spans="2:14" x14ac:dyDescent="0.3">
      <c r="B21" s="3">
        <v>2019</v>
      </c>
      <c r="C21" s="3">
        <v>8</v>
      </c>
      <c r="D21" s="3">
        <v>10</v>
      </c>
      <c r="E21" s="3" t="s">
        <v>16</v>
      </c>
      <c r="F21" s="3">
        <v>1</v>
      </c>
      <c r="G21" s="3"/>
      <c r="H21" s="3"/>
      <c r="I21" s="3"/>
      <c r="J21" s="3"/>
      <c r="K21" s="3"/>
      <c r="L21" s="14" t="s">
        <v>29</v>
      </c>
      <c r="M21" s="14"/>
      <c r="N21" s="14"/>
    </row>
    <row r="22" spans="2:14" x14ac:dyDescent="0.3">
      <c r="B22" s="3">
        <v>2019</v>
      </c>
      <c r="C22" s="3">
        <v>8</v>
      </c>
      <c r="D22" s="3">
        <v>11</v>
      </c>
      <c r="E22" s="3" t="s">
        <v>16</v>
      </c>
      <c r="F22" s="3">
        <v>1.1000000000000001</v>
      </c>
      <c r="G22" s="3"/>
      <c r="H22" s="3"/>
      <c r="I22" s="3"/>
      <c r="J22" s="3"/>
      <c r="K22" s="3"/>
      <c r="L22" s="14" t="s">
        <v>54</v>
      </c>
      <c r="M22" s="14"/>
      <c r="N22" s="14"/>
    </row>
    <row r="23" spans="2:14" x14ac:dyDescent="0.3">
      <c r="B23" s="3">
        <v>2019</v>
      </c>
      <c r="C23" s="3">
        <v>8</v>
      </c>
      <c r="D23" s="3">
        <v>11</v>
      </c>
      <c r="E23" s="3" t="s">
        <v>16</v>
      </c>
      <c r="F23" s="3">
        <v>1.1000000000000001</v>
      </c>
      <c r="G23" s="3"/>
      <c r="H23" s="3"/>
      <c r="I23" s="3"/>
      <c r="J23" s="3"/>
      <c r="K23" s="3"/>
      <c r="L23" s="14" t="s">
        <v>29</v>
      </c>
      <c r="M23" s="14"/>
      <c r="N23" s="14"/>
    </row>
    <row r="24" spans="2:14" x14ac:dyDescent="0.3">
      <c r="B24" s="3">
        <v>2019</v>
      </c>
      <c r="C24" s="3">
        <v>8</v>
      </c>
      <c r="D24" s="3">
        <v>12</v>
      </c>
      <c r="E24" s="3" t="s">
        <v>16</v>
      </c>
      <c r="F24" s="3">
        <v>1</v>
      </c>
      <c r="G24" s="3"/>
      <c r="H24" s="3"/>
      <c r="I24" s="3"/>
      <c r="J24" s="3"/>
      <c r="K24" s="3"/>
      <c r="L24" s="14" t="s">
        <v>54</v>
      </c>
      <c r="M24" s="14"/>
      <c r="N24" s="14"/>
    </row>
    <row r="25" spans="2:14" x14ac:dyDescent="0.3">
      <c r="B25" s="3">
        <v>2019</v>
      </c>
      <c r="C25" s="3">
        <v>8</v>
      </c>
      <c r="D25" s="3">
        <v>12</v>
      </c>
      <c r="E25" s="3" t="s">
        <v>16</v>
      </c>
      <c r="F25" s="3">
        <v>1.2</v>
      </c>
      <c r="G25" s="3"/>
      <c r="H25" s="3"/>
      <c r="I25" s="3"/>
      <c r="J25" s="3"/>
      <c r="K25" s="3"/>
      <c r="L25" s="14" t="s">
        <v>54</v>
      </c>
      <c r="M25" s="14"/>
      <c r="N25" s="14"/>
    </row>
    <row r="26" spans="2:14" x14ac:dyDescent="0.3">
      <c r="B26" s="3">
        <v>2019</v>
      </c>
      <c r="C26" s="3">
        <v>8</v>
      </c>
      <c r="D26" s="3">
        <v>13</v>
      </c>
      <c r="E26" s="3" t="s">
        <v>16</v>
      </c>
      <c r="F26" s="3">
        <v>1.1000000000000001</v>
      </c>
      <c r="G26" s="3"/>
      <c r="H26" s="3"/>
      <c r="I26" s="3"/>
      <c r="J26" s="3"/>
      <c r="K26" s="3"/>
      <c r="L26" s="14" t="s">
        <v>54</v>
      </c>
      <c r="M26" s="14"/>
      <c r="N26" s="14"/>
    </row>
    <row r="27" spans="2:14" x14ac:dyDescent="0.3">
      <c r="B27" s="3">
        <v>2019</v>
      </c>
      <c r="C27" s="3">
        <v>8</v>
      </c>
      <c r="D27" s="3">
        <v>19</v>
      </c>
      <c r="E27" s="3" t="s">
        <v>16</v>
      </c>
      <c r="F27" s="3">
        <v>1.1000000000000001</v>
      </c>
      <c r="G27" s="3"/>
      <c r="H27" s="3"/>
      <c r="I27" s="3"/>
      <c r="J27" s="3"/>
      <c r="K27" s="3"/>
      <c r="L27" s="14" t="s">
        <v>54</v>
      </c>
      <c r="M27" s="14"/>
      <c r="N27" s="14"/>
    </row>
    <row r="28" spans="2:14" x14ac:dyDescent="0.3">
      <c r="B28" s="3">
        <v>2019</v>
      </c>
      <c r="C28" s="3">
        <v>8</v>
      </c>
      <c r="D28" s="3">
        <v>20</v>
      </c>
      <c r="E28" s="3" t="s">
        <v>16</v>
      </c>
      <c r="F28" s="3">
        <v>1</v>
      </c>
      <c r="G28" s="3"/>
      <c r="H28" s="3"/>
      <c r="I28" s="3"/>
      <c r="J28" s="3"/>
      <c r="K28" s="3"/>
      <c r="L28" s="14" t="s">
        <v>443</v>
      </c>
      <c r="M28" s="14"/>
      <c r="N28" s="14"/>
    </row>
    <row r="29" spans="2:14" x14ac:dyDescent="0.3">
      <c r="B29" s="3">
        <v>2019</v>
      </c>
      <c r="C29" s="3">
        <v>9</v>
      </c>
      <c r="D29" s="3">
        <v>18</v>
      </c>
      <c r="E29" s="3" t="s">
        <v>16</v>
      </c>
      <c r="F29" s="3">
        <v>1</v>
      </c>
      <c r="G29" s="3"/>
      <c r="H29" s="3"/>
      <c r="I29" s="3"/>
      <c r="J29" s="3"/>
      <c r="K29" s="3"/>
      <c r="L29" s="14" t="s">
        <v>54</v>
      </c>
      <c r="M29" s="14"/>
      <c r="N29" s="14"/>
    </row>
    <row r="30" spans="2:14" x14ac:dyDescent="0.3">
      <c r="B30" s="3">
        <v>2019</v>
      </c>
      <c r="C30" s="3">
        <v>9</v>
      </c>
      <c r="D30" s="3">
        <v>22</v>
      </c>
      <c r="E30" s="3" t="s">
        <v>16</v>
      </c>
      <c r="F30" s="3">
        <v>0.9</v>
      </c>
      <c r="G30" s="3"/>
      <c r="H30" s="3"/>
      <c r="I30" s="3"/>
      <c r="J30" s="3"/>
      <c r="K30" s="3"/>
      <c r="L30" s="14" t="s">
        <v>54</v>
      </c>
      <c r="M30" s="14"/>
      <c r="N30" s="14"/>
    </row>
    <row r="31" spans="2:14" x14ac:dyDescent="0.3">
      <c r="B31" s="3">
        <v>2019</v>
      </c>
      <c r="C31" s="3">
        <v>10</v>
      </c>
      <c r="D31" s="3">
        <v>9</v>
      </c>
      <c r="E31" s="3" t="s">
        <v>16</v>
      </c>
      <c r="F31" s="3">
        <v>1.1000000000000001</v>
      </c>
      <c r="G31" s="3"/>
      <c r="H31" s="3"/>
      <c r="I31" s="3"/>
      <c r="J31" s="3"/>
      <c r="K31" s="3"/>
      <c r="L31" s="14" t="s">
        <v>54</v>
      </c>
      <c r="M31" s="14"/>
      <c r="N31" s="14"/>
    </row>
    <row r="32" spans="2:14" x14ac:dyDescent="0.3">
      <c r="B32" s="3">
        <v>2019</v>
      </c>
      <c r="C32" s="3">
        <v>10</v>
      </c>
      <c r="D32" s="3">
        <v>11</v>
      </c>
      <c r="E32" s="3" t="s">
        <v>16</v>
      </c>
      <c r="F32" s="3">
        <v>0.9</v>
      </c>
      <c r="G32" s="3"/>
      <c r="H32" s="3"/>
      <c r="I32" s="3"/>
      <c r="J32" s="3"/>
      <c r="K32" s="3"/>
      <c r="L32" s="14" t="s">
        <v>54</v>
      </c>
      <c r="M32" s="14"/>
      <c r="N32" s="14"/>
    </row>
    <row r="33" spans="2:14" x14ac:dyDescent="0.3">
      <c r="B33" s="3">
        <v>2019</v>
      </c>
      <c r="C33" s="3">
        <v>10</v>
      </c>
      <c r="D33" s="3">
        <v>23</v>
      </c>
      <c r="E33" s="3" t="s">
        <v>16</v>
      </c>
      <c r="F33" s="3">
        <v>1.1000000000000001</v>
      </c>
      <c r="G33" s="3"/>
      <c r="H33" s="3"/>
      <c r="I33" s="3"/>
      <c r="J33" s="3"/>
      <c r="K33" s="3"/>
      <c r="L33" s="14" t="s">
        <v>54</v>
      </c>
      <c r="M33" s="14"/>
      <c r="N33" s="14"/>
    </row>
    <row r="34" spans="2:14" x14ac:dyDescent="0.3">
      <c r="B34" s="3">
        <v>2019</v>
      </c>
      <c r="C34" s="3">
        <v>11</v>
      </c>
      <c r="D34" s="3">
        <v>6</v>
      </c>
      <c r="E34" s="3" t="s">
        <v>16</v>
      </c>
      <c r="F34" s="3">
        <v>1.1000000000000001</v>
      </c>
      <c r="G34" s="3"/>
      <c r="H34" s="3"/>
      <c r="I34" s="3"/>
      <c r="J34" s="3"/>
      <c r="K34" s="3"/>
      <c r="L34" s="14" t="s">
        <v>451</v>
      </c>
      <c r="M34" s="14"/>
      <c r="N34" s="14"/>
    </row>
    <row r="35" spans="2:14" x14ac:dyDescent="0.3">
      <c r="B35" s="3">
        <v>2019</v>
      </c>
      <c r="C35" s="3">
        <v>11</v>
      </c>
      <c r="D35" s="3">
        <v>10</v>
      </c>
      <c r="E35" s="3" t="s">
        <v>16</v>
      </c>
      <c r="F35" s="3">
        <v>0.8</v>
      </c>
      <c r="G35" s="3"/>
      <c r="H35" s="3"/>
      <c r="I35" s="3"/>
      <c r="J35" s="3"/>
      <c r="K35" s="3"/>
      <c r="L35" s="14" t="s">
        <v>54</v>
      </c>
      <c r="M35" s="14"/>
      <c r="N35" s="14"/>
    </row>
    <row r="36" spans="2:14" x14ac:dyDescent="0.3">
      <c r="B36" s="3">
        <v>2019</v>
      </c>
      <c r="C36" s="3">
        <v>11</v>
      </c>
      <c r="D36" s="3">
        <v>16</v>
      </c>
      <c r="E36" s="3" t="s">
        <v>16</v>
      </c>
      <c r="F36" s="3">
        <v>1</v>
      </c>
      <c r="G36" s="3"/>
      <c r="H36" s="3"/>
      <c r="I36" s="3"/>
      <c r="J36" s="3"/>
      <c r="K36" s="3"/>
      <c r="L36" s="14" t="s">
        <v>277</v>
      </c>
      <c r="M36" s="14"/>
      <c r="N36" s="14"/>
    </row>
    <row r="37" spans="2:14" x14ac:dyDescent="0.3">
      <c r="B37" s="3">
        <v>2019</v>
      </c>
      <c r="C37" s="3">
        <v>11</v>
      </c>
      <c r="D37" s="3">
        <v>23</v>
      </c>
      <c r="E37" s="3" t="s">
        <v>16</v>
      </c>
      <c r="F37" s="3">
        <v>1</v>
      </c>
      <c r="G37" s="3"/>
      <c r="H37" s="3"/>
      <c r="I37" s="3"/>
      <c r="J37" s="3"/>
      <c r="K37" s="3"/>
      <c r="L37" s="14" t="s">
        <v>54</v>
      </c>
      <c r="M37" s="14"/>
      <c r="N37" s="14"/>
    </row>
    <row r="38" spans="2:14" x14ac:dyDescent="0.3">
      <c r="B38" s="3">
        <v>2019</v>
      </c>
      <c r="C38" s="3">
        <v>11</v>
      </c>
      <c r="D38" s="3">
        <v>24</v>
      </c>
      <c r="E38" s="3" t="s">
        <v>16</v>
      </c>
      <c r="F38" s="3">
        <v>1.2</v>
      </c>
      <c r="G38" s="3"/>
      <c r="H38" s="3"/>
      <c r="I38" s="3"/>
      <c r="J38" s="3"/>
      <c r="K38" s="3"/>
      <c r="L38" s="14" t="s">
        <v>92</v>
      </c>
      <c r="M38" s="14"/>
      <c r="N38" s="14"/>
    </row>
    <row r="39" spans="2:14" x14ac:dyDescent="0.3">
      <c r="B39" s="3">
        <v>2019</v>
      </c>
      <c r="C39" s="3">
        <v>12</v>
      </c>
      <c r="D39" s="3">
        <v>7</v>
      </c>
      <c r="E39" s="3" t="s">
        <v>16</v>
      </c>
      <c r="F39" s="3">
        <v>1.1000000000000001</v>
      </c>
      <c r="G39" s="3"/>
      <c r="H39" s="3"/>
      <c r="I39" s="3"/>
      <c r="J39" s="3"/>
      <c r="K39" s="3"/>
      <c r="L39" s="14" t="s">
        <v>54</v>
      </c>
      <c r="M39" s="14"/>
      <c r="N39" s="14"/>
    </row>
    <row r="40" spans="2:14" x14ac:dyDescent="0.3">
      <c r="B40" s="3">
        <v>2019</v>
      </c>
      <c r="C40" s="3">
        <v>12</v>
      </c>
      <c r="D40" s="3">
        <v>11</v>
      </c>
      <c r="E40" s="3" t="s">
        <v>406</v>
      </c>
      <c r="F40" s="3"/>
      <c r="G40" s="3"/>
      <c r="H40" s="3"/>
      <c r="I40" s="3"/>
      <c r="J40" s="3"/>
      <c r="K40" s="3"/>
      <c r="L40" s="14">
        <v>29</v>
      </c>
      <c r="M40" s="14"/>
      <c r="N40" s="14"/>
    </row>
    <row r="41" spans="2:14" x14ac:dyDescent="0.3">
      <c r="B41" s="3">
        <v>2019</v>
      </c>
      <c r="C41" s="3">
        <v>12</v>
      </c>
      <c r="D41" s="3">
        <v>15</v>
      </c>
      <c r="E41" s="3" t="s">
        <v>16</v>
      </c>
      <c r="F41" s="3">
        <v>0.9</v>
      </c>
      <c r="G41" s="3"/>
      <c r="H41" s="3"/>
      <c r="I41" s="3"/>
      <c r="J41" s="3"/>
      <c r="K41" s="3"/>
      <c r="L41" s="14" t="s">
        <v>92</v>
      </c>
      <c r="M41" s="14"/>
      <c r="N41" s="14"/>
    </row>
    <row r="42" spans="2:14" x14ac:dyDescent="0.3">
      <c r="B42" s="3">
        <v>2019</v>
      </c>
      <c r="C42" s="3">
        <v>12</v>
      </c>
      <c r="D42" s="3">
        <v>23</v>
      </c>
      <c r="E42" s="3" t="s">
        <v>16</v>
      </c>
      <c r="F42" s="3">
        <v>0.6</v>
      </c>
      <c r="G42" s="3"/>
      <c r="H42" s="3"/>
      <c r="I42" s="3"/>
      <c r="J42" s="3"/>
      <c r="K42" s="3"/>
      <c r="L42" s="14" t="s">
        <v>29</v>
      </c>
      <c r="M42" s="14"/>
      <c r="N42" s="14"/>
    </row>
    <row r="43" spans="2:14" x14ac:dyDescent="0.3">
      <c r="B43" s="3">
        <v>2019</v>
      </c>
      <c r="C43" s="3">
        <v>12</v>
      </c>
      <c r="D43" s="3">
        <v>23</v>
      </c>
      <c r="E43" s="3" t="s">
        <v>16</v>
      </c>
      <c r="F43" s="3"/>
      <c r="G43" s="3">
        <v>0.2</v>
      </c>
      <c r="H43" s="3"/>
      <c r="I43" s="3"/>
      <c r="J43" s="3"/>
      <c r="K43" s="3"/>
      <c r="L43" s="14" t="s">
        <v>113</v>
      </c>
      <c r="M43" s="14"/>
      <c r="N43" s="14"/>
    </row>
    <row r="44" spans="2:14" x14ac:dyDescent="0.3">
      <c r="B44" s="3">
        <v>2019</v>
      </c>
      <c r="C44" s="3">
        <v>12</v>
      </c>
      <c r="D44" s="3">
        <v>24</v>
      </c>
      <c r="E44" s="3" t="s">
        <v>16</v>
      </c>
      <c r="F44" s="3"/>
      <c r="G44" s="3">
        <v>0.2</v>
      </c>
      <c r="H44" s="3"/>
      <c r="I44" s="3"/>
      <c r="J44" s="3"/>
      <c r="K44" s="3"/>
      <c r="L44" s="14" t="s">
        <v>54</v>
      </c>
      <c r="M44" s="14"/>
      <c r="N44" s="14"/>
    </row>
    <row r="45" spans="2:14" x14ac:dyDescent="0.3">
      <c r="B45" s="3">
        <v>2019</v>
      </c>
      <c r="C45" s="3">
        <v>12</v>
      </c>
      <c r="D45" s="3">
        <v>28</v>
      </c>
      <c r="E45" s="3" t="s">
        <v>16</v>
      </c>
      <c r="F45" s="3">
        <v>1</v>
      </c>
      <c r="G45" s="3"/>
      <c r="H45" s="3"/>
      <c r="I45" s="3"/>
      <c r="J45" s="3"/>
      <c r="K45" s="3"/>
      <c r="L45" s="14" t="s">
        <v>188</v>
      </c>
      <c r="M45" s="14"/>
      <c r="N45" s="14"/>
    </row>
    <row r="46" spans="2:14" x14ac:dyDescent="0.3">
      <c r="B46" s="3">
        <v>2020</v>
      </c>
      <c r="C46" s="3">
        <v>1</v>
      </c>
      <c r="D46" s="3">
        <v>3</v>
      </c>
      <c r="E46" s="3" t="s">
        <v>16</v>
      </c>
      <c r="F46" s="3"/>
      <c r="G46" s="3">
        <v>0.8</v>
      </c>
      <c r="H46" s="3"/>
      <c r="I46" s="3"/>
      <c r="J46" s="3"/>
      <c r="K46" s="3"/>
      <c r="L46" s="14" t="s">
        <v>54</v>
      </c>
      <c r="M46" s="14"/>
      <c r="N46" s="14"/>
    </row>
    <row r="47" spans="2:14" x14ac:dyDescent="0.3">
      <c r="B47" s="3">
        <v>2020</v>
      </c>
      <c r="C47" s="3">
        <v>1</v>
      </c>
      <c r="D47" s="3">
        <v>17</v>
      </c>
      <c r="E47" s="3" t="s">
        <v>16</v>
      </c>
      <c r="F47" s="3">
        <v>1.2</v>
      </c>
      <c r="G47" s="3"/>
      <c r="H47" s="3"/>
      <c r="I47" s="3"/>
      <c r="J47" s="3"/>
      <c r="K47" s="3"/>
      <c r="L47" s="14" t="s">
        <v>54</v>
      </c>
      <c r="M47" s="14"/>
      <c r="N47" s="14"/>
    </row>
    <row r="48" spans="2:14" x14ac:dyDescent="0.3">
      <c r="B48" s="3">
        <v>2020</v>
      </c>
      <c r="C48" s="3">
        <v>1</v>
      </c>
      <c r="D48" s="3">
        <v>23</v>
      </c>
      <c r="E48" s="3" t="s">
        <v>16</v>
      </c>
      <c r="F48" s="3">
        <v>1</v>
      </c>
      <c r="G48" s="3"/>
      <c r="H48" s="3"/>
      <c r="I48" s="3"/>
      <c r="J48" s="3"/>
      <c r="K48" s="3"/>
      <c r="L48" s="14" t="s">
        <v>54</v>
      </c>
      <c r="M48" s="14"/>
      <c r="N48" s="14"/>
    </row>
    <row r="49" spans="1:14" x14ac:dyDescent="0.3">
      <c r="B49" s="3">
        <v>2020</v>
      </c>
      <c r="C49" s="3">
        <v>1</v>
      </c>
      <c r="D49" s="3">
        <v>24</v>
      </c>
      <c r="E49" s="3" t="s">
        <v>16</v>
      </c>
      <c r="F49" s="3"/>
      <c r="G49" s="3">
        <v>0.6</v>
      </c>
      <c r="H49" s="3"/>
      <c r="I49" s="3"/>
      <c r="J49" s="3"/>
      <c r="K49" s="3"/>
      <c r="L49" s="14" t="s">
        <v>54</v>
      </c>
      <c r="M49" s="14"/>
      <c r="N49" s="14"/>
    </row>
    <row r="50" spans="1:14" x14ac:dyDescent="0.3">
      <c r="B50" s="3">
        <v>2020</v>
      </c>
      <c r="C50" s="3">
        <v>1</v>
      </c>
      <c r="D50" s="3">
        <v>30</v>
      </c>
      <c r="E50" s="3" t="s">
        <v>16</v>
      </c>
      <c r="F50" s="3">
        <v>0.8</v>
      </c>
      <c r="G50" s="3"/>
      <c r="H50" s="3"/>
      <c r="I50" s="3"/>
      <c r="J50" s="3"/>
      <c r="K50" s="3"/>
      <c r="L50" s="14" t="s">
        <v>54</v>
      </c>
      <c r="M50" s="14"/>
      <c r="N50" s="14"/>
    </row>
    <row r="51" spans="1:14" x14ac:dyDescent="0.3">
      <c r="B51" s="3">
        <v>2020</v>
      </c>
      <c r="C51" s="3">
        <v>1</v>
      </c>
      <c r="D51" s="3">
        <v>31</v>
      </c>
      <c r="E51" s="3" t="s">
        <v>16</v>
      </c>
      <c r="F51" s="3"/>
      <c r="G51" s="3">
        <v>0.9</v>
      </c>
      <c r="H51" s="3"/>
      <c r="I51" s="3"/>
      <c r="J51" s="3"/>
      <c r="K51" s="3"/>
      <c r="L51" s="14" t="s">
        <v>54</v>
      </c>
      <c r="M51" s="14"/>
      <c r="N51" s="14"/>
    </row>
    <row r="52" spans="1:14" x14ac:dyDescent="0.3">
      <c r="B52" s="3">
        <v>2020</v>
      </c>
      <c r="C52" s="3">
        <v>3</v>
      </c>
      <c r="D52" s="3">
        <v>5</v>
      </c>
      <c r="E52" s="3" t="s">
        <v>406</v>
      </c>
      <c r="F52" s="3"/>
      <c r="G52" s="3"/>
      <c r="H52" s="3"/>
      <c r="I52" s="3"/>
      <c r="J52" s="3"/>
      <c r="K52" s="3"/>
      <c r="L52" s="14">
        <v>22</v>
      </c>
      <c r="M52" s="14"/>
      <c r="N52" s="14"/>
    </row>
    <row r="53" spans="1:14" x14ac:dyDescent="0.3">
      <c r="B53" s="3">
        <v>2020</v>
      </c>
      <c r="C53" s="3">
        <v>3</v>
      </c>
      <c r="D53" s="3">
        <v>5</v>
      </c>
      <c r="E53" s="3" t="s">
        <v>16</v>
      </c>
      <c r="F53" s="3">
        <v>1.4</v>
      </c>
      <c r="G53" s="3"/>
      <c r="H53" s="3"/>
      <c r="I53" s="3"/>
      <c r="J53" s="3"/>
      <c r="K53" s="3"/>
      <c r="L53" s="14" t="s">
        <v>197</v>
      </c>
      <c r="M53" s="14"/>
      <c r="N53" s="14"/>
    </row>
    <row r="54" spans="1:14" x14ac:dyDescent="0.3">
      <c r="B54" s="3">
        <v>2020</v>
      </c>
      <c r="C54" s="3">
        <v>3</v>
      </c>
      <c r="D54" s="3">
        <v>7</v>
      </c>
      <c r="E54" s="3" t="s">
        <v>16</v>
      </c>
      <c r="F54" s="3">
        <v>1.2</v>
      </c>
      <c r="G54" s="3"/>
      <c r="H54" s="3"/>
      <c r="I54" s="3"/>
      <c r="J54" s="3"/>
      <c r="K54" s="3"/>
      <c r="L54" s="14" t="s">
        <v>115</v>
      </c>
      <c r="M54" s="14"/>
      <c r="N54" s="14"/>
    </row>
    <row r="55" spans="1:14" x14ac:dyDescent="0.3">
      <c r="B55" s="3"/>
      <c r="C55" s="3"/>
      <c r="D55" s="3"/>
      <c r="E55" s="3"/>
      <c r="F55" s="3"/>
      <c r="G55" s="3"/>
      <c r="H55" s="3"/>
      <c r="I55" s="3"/>
      <c r="J55" s="3"/>
      <c r="K55" s="3"/>
      <c r="L55" s="14"/>
      <c r="M55" s="14"/>
      <c r="N55" s="14"/>
    </row>
    <row r="56" spans="1:14" x14ac:dyDescent="0.3">
      <c r="B56" s="3"/>
      <c r="C56" s="3"/>
      <c r="D56" s="3"/>
      <c r="E56" s="3"/>
      <c r="F56" s="3"/>
      <c r="G56" s="3"/>
      <c r="H56" s="3"/>
      <c r="I56" s="3"/>
      <c r="J56" s="3"/>
      <c r="K56" s="3"/>
      <c r="L56" s="14"/>
      <c r="M56" s="14"/>
      <c r="N56" s="14"/>
    </row>
    <row r="57" spans="1:14" x14ac:dyDescent="0.3">
      <c r="A57" s="8" t="s">
        <v>48</v>
      </c>
      <c r="B57" s="17" t="s">
        <v>2</v>
      </c>
      <c r="C57" s="17" t="s">
        <v>3</v>
      </c>
      <c r="D57" s="17" t="s">
        <v>4</v>
      </c>
      <c r="E57" s="17" t="s">
        <v>5</v>
      </c>
      <c r="F57" s="16" t="s">
        <v>6</v>
      </c>
      <c r="G57" s="16"/>
      <c r="H57" s="16" t="s">
        <v>7</v>
      </c>
      <c r="I57" s="16"/>
      <c r="J57" s="16" t="s">
        <v>8</v>
      </c>
      <c r="K57" s="16"/>
      <c r="L57" s="17" t="s">
        <v>9</v>
      </c>
      <c r="M57" s="17"/>
      <c r="N57" s="17"/>
    </row>
    <row r="58" spans="1:14" x14ac:dyDescent="0.3">
      <c r="A58" s="5" t="s">
        <v>10</v>
      </c>
      <c r="B58" s="17"/>
      <c r="C58" s="17"/>
      <c r="D58" s="17"/>
      <c r="E58" s="17"/>
      <c r="F58" s="8" t="s">
        <v>11</v>
      </c>
      <c r="G58" s="8" t="s">
        <v>12</v>
      </c>
      <c r="H58" s="8" t="s">
        <v>13</v>
      </c>
      <c r="I58" s="8" t="s">
        <v>14</v>
      </c>
      <c r="J58" s="8" t="s">
        <v>11</v>
      </c>
      <c r="K58" s="8" t="s">
        <v>12</v>
      </c>
      <c r="L58" s="17"/>
      <c r="M58" s="17"/>
      <c r="N58" s="17"/>
    </row>
    <row r="59" spans="1:14" x14ac:dyDescent="0.3">
      <c r="B59" s="3">
        <v>2019</v>
      </c>
      <c r="C59" s="3">
        <v>8</v>
      </c>
      <c r="D59" s="3">
        <v>16</v>
      </c>
      <c r="E59" s="3" t="s">
        <v>16</v>
      </c>
      <c r="F59" s="3">
        <v>1.1000000000000001</v>
      </c>
      <c r="G59" s="3"/>
      <c r="H59" s="3"/>
      <c r="I59" s="3"/>
      <c r="J59" s="3"/>
      <c r="K59" s="3"/>
      <c r="L59" s="14">
        <v>1</v>
      </c>
      <c r="M59" s="14"/>
      <c r="N59" s="14"/>
    </row>
    <row r="60" spans="1:14" x14ac:dyDescent="0.3">
      <c r="B60" s="3">
        <v>2019</v>
      </c>
      <c r="C60" s="3">
        <v>8</v>
      </c>
      <c r="D60" s="3">
        <v>29</v>
      </c>
      <c r="E60" s="3" t="s">
        <v>16</v>
      </c>
      <c r="F60" s="3">
        <v>1.2</v>
      </c>
      <c r="G60" s="3"/>
      <c r="H60" s="3"/>
      <c r="I60" s="3"/>
      <c r="J60" s="3"/>
      <c r="K60" s="3"/>
      <c r="L60" s="14" t="s">
        <v>84</v>
      </c>
      <c r="M60" s="14"/>
      <c r="N60" s="14"/>
    </row>
    <row r="61" spans="1:14" x14ac:dyDescent="0.3">
      <c r="B61" s="3">
        <v>2019</v>
      </c>
      <c r="C61" s="3">
        <v>9</v>
      </c>
      <c r="D61" s="3">
        <v>1</v>
      </c>
      <c r="E61" s="3" t="s">
        <v>16</v>
      </c>
      <c r="F61" s="3">
        <v>1.1000000000000001</v>
      </c>
      <c r="G61" s="3"/>
      <c r="H61" s="3"/>
      <c r="I61" s="3"/>
      <c r="J61" s="3"/>
      <c r="K61" s="3"/>
      <c r="L61" s="14" t="s">
        <v>64</v>
      </c>
      <c r="M61" s="14"/>
      <c r="N61" s="14"/>
    </row>
    <row r="62" spans="1:14" x14ac:dyDescent="0.3">
      <c r="B62" s="3">
        <v>2019</v>
      </c>
      <c r="C62" s="3">
        <v>9</v>
      </c>
      <c r="D62" s="3">
        <v>5</v>
      </c>
      <c r="E62" s="3" t="s">
        <v>16</v>
      </c>
      <c r="F62" s="3">
        <v>1.1000000000000001</v>
      </c>
      <c r="G62" s="3"/>
      <c r="H62" s="3"/>
      <c r="I62" s="3"/>
      <c r="J62" s="3"/>
      <c r="K62" s="3"/>
      <c r="L62" s="14" t="s">
        <v>452</v>
      </c>
      <c r="M62" s="14"/>
      <c r="N62" s="14"/>
    </row>
    <row r="63" spans="1:14" x14ac:dyDescent="0.3">
      <c r="B63" s="3">
        <v>2019</v>
      </c>
      <c r="C63" s="3">
        <v>9</v>
      </c>
      <c r="D63" s="3">
        <v>9</v>
      </c>
      <c r="E63" s="3" t="s">
        <v>16</v>
      </c>
      <c r="F63" s="3">
        <v>0.9</v>
      </c>
      <c r="G63" s="3"/>
      <c r="H63" s="3"/>
      <c r="I63" s="3"/>
      <c r="J63" s="3"/>
      <c r="K63" s="3"/>
      <c r="L63" s="14" t="s">
        <v>291</v>
      </c>
      <c r="M63" s="14"/>
      <c r="N63" s="14"/>
    </row>
    <row r="64" spans="1:14" x14ac:dyDescent="0.3">
      <c r="B64" s="3">
        <v>2019</v>
      </c>
      <c r="C64" s="3">
        <v>9</v>
      </c>
      <c r="D64" s="3">
        <v>10</v>
      </c>
      <c r="E64" s="3" t="s">
        <v>16</v>
      </c>
      <c r="F64" s="3">
        <v>1</v>
      </c>
      <c r="G64" s="3"/>
      <c r="H64" s="3"/>
      <c r="I64" s="3"/>
      <c r="J64" s="3"/>
      <c r="K64" s="3"/>
      <c r="L64" s="14" t="s">
        <v>260</v>
      </c>
      <c r="M64" s="14"/>
      <c r="N64" s="14"/>
    </row>
    <row r="65" spans="1:14" x14ac:dyDescent="0.3">
      <c r="B65" s="3">
        <v>2019</v>
      </c>
      <c r="C65" s="3">
        <v>9</v>
      </c>
      <c r="D65" s="3">
        <v>22</v>
      </c>
      <c r="E65" s="3" t="s">
        <v>16</v>
      </c>
      <c r="F65" s="3">
        <v>1.3</v>
      </c>
      <c r="G65" s="3"/>
      <c r="H65" s="3"/>
      <c r="I65" s="3"/>
      <c r="J65" s="3"/>
      <c r="K65" s="3"/>
      <c r="L65" s="14" t="s">
        <v>453</v>
      </c>
      <c r="M65" s="14"/>
      <c r="N65" s="14"/>
    </row>
    <row r="66" spans="1:14" x14ac:dyDescent="0.3">
      <c r="B66" s="3">
        <v>2019</v>
      </c>
      <c r="C66" s="3">
        <v>9</v>
      </c>
      <c r="D66" s="3">
        <v>30</v>
      </c>
      <c r="E66" s="3" t="s">
        <v>16</v>
      </c>
      <c r="F66" s="3">
        <v>1</v>
      </c>
      <c r="G66" s="3"/>
      <c r="H66" s="3"/>
      <c r="I66" s="3"/>
      <c r="J66" s="3"/>
      <c r="K66" s="3"/>
      <c r="L66" s="14" t="s">
        <v>338</v>
      </c>
      <c r="M66" s="14"/>
      <c r="N66" s="14"/>
    </row>
    <row r="67" spans="1:14" x14ac:dyDescent="0.3">
      <c r="B67" s="3">
        <v>2019</v>
      </c>
      <c r="C67" s="3">
        <v>10</v>
      </c>
      <c r="D67" s="3">
        <v>15</v>
      </c>
      <c r="E67" s="3" t="s">
        <v>16</v>
      </c>
      <c r="F67" s="3">
        <v>0.7</v>
      </c>
      <c r="G67" s="3"/>
      <c r="H67" s="3"/>
      <c r="I67" s="3"/>
      <c r="J67" s="3"/>
      <c r="K67" s="3"/>
      <c r="L67" s="14" t="s">
        <v>237</v>
      </c>
      <c r="M67" s="14"/>
      <c r="N67" s="14"/>
    </row>
    <row r="68" spans="1:14" x14ac:dyDescent="0.3">
      <c r="B68" s="3">
        <v>2019</v>
      </c>
      <c r="C68" s="3">
        <v>11</v>
      </c>
      <c r="D68" s="3">
        <v>6</v>
      </c>
      <c r="E68" s="3" t="s">
        <v>16</v>
      </c>
      <c r="F68" s="3">
        <v>0.5</v>
      </c>
      <c r="G68" s="3"/>
      <c r="H68" s="3"/>
      <c r="I68" s="3"/>
      <c r="J68" s="3"/>
      <c r="K68" s="3"/>
      <c r="L68" s="14" t="s">
        <v>359</v>
      </c>
      <c r="M68" s="14"/>
      <c r="N68" s="14"/>
    </row>
    <row r="69" spans="1:14" x14ac:dyDescent="0.3">
      <c r="B69" s="3">
        <v>2019</v>
      </c>
      <c r="C69" s="3">
        <v>12</v>
      </c>
      <c r="D69" s="3">
        <v>16</v>
      </c>
      <c r="E69" s="3" t="s">
        <v>16</v>
      </c>
      <c r="F69" s="3">
        <v>0.9</v>
      </c>
      <c r="G69" s="3"/>
      <c r="H69" s="3"/>
      <c r="I69" s="3"/>
      <c r="J69" s="3"/>
      <c r="K69" s="3"/>
      <c r="L69" s="14" t="s">
        <v>54</v>
      </c>
      <c r="M69" s="14"/>
      <c r="N69" s="14"/>
    </row>
    <row r="70" spans="1:14" x14ac:dyDescent="0.3">
      <c r="B70" s="3">
        <v>2020</v>
      </c>
      <c r="C70" s="3">
        <v>1</v>
      </c>
      <c r="D70" s="3">
        <v>4</v>
      </c>
      <c r="E70" s="3" t="s">
        <v>16</v>
      </c>
      <c r="F70" s="3">
        <v>1</v>
      </c>
      <c r="G70" s="3"/>
      <c r="H70" s="3"/>
      <c r="I70" s="3"/>
      <c r="J70" s="3"/>
      <c r="K70" s="3"/>
      <c r="L70" s="14" t="s">
        <v>54</v>
      </c>
      <c r="M70" s="14"/>
      <c r="N70" s="14"/>
    </row>
    <row r="71" spans="1:14" x14ac:dyDescent="0.3">
      <c r="B71" s="3">
        <v>2020</v>
      </c>
      <c r="C71" s="3">
        <v>2</v>
      </c>
      <c r="D71" s="3">
        <v>22</v>
      </c>
      <c r="E71" s="3" t="s">
        <v>16</v>
      </c>
      <c r="F71" s="3">
        <v>0.9</v>
      </c>
      <c r="G71" s="3"/>
      <c r="H71" s="3"/>
      <c r="I71" s="3"/>
      <c r="J71" s="3"/>
      <c r="K71" s="3"/>
      <c r="L71" s="14" t="s">
        <v>54</v>
      </c>
      <c r="M71" s="14"/>
      <c r="N71" s="14"/>
    </row>
    <row r="72" spans="1:14" x14ac:dyDescent="0.3">
      <c r="B72" s="3"/>
      <c r="C72" s="3"/>
      <c r="D72" s="3"/>
      <c r="E72" s="3"/>
      <c r="F72" s="3"/>
      <c r="G72" s="3"/>
      <c r="H72" s="3"/>
      <c r="I72" s="3"/>
      <c r="J72" s="3"/>
      <c r="K72" s="3"/>
      <c r="L72" s="14"/>
      <c r="M72" s="14"/>
      <c r="N72" s="14"/>
    </row>
    <row r="73" spans="1:14" x14ac:dyDescent="0.3">
      <c r="B73" s="3"/>
      <c r="C73" s="3"/>
      <c r="D73" s="3"/>
      <c r="E73" s="3"/>
      <c r="F73" s="3"/>
      <c r="G73" s="3"/>
      <c r="H73" s="3"/>
      <c r="I73" s="3"/>
      <c r="J73" s="3"/>
      <c r="K73" s="3"/>
      <c r="L73" s="14"/>
      <c r="M73" s="14"/>
      <c r="N73" s="14"/>
    </row>
    <row r="74" spans="1:14" x14ac:dyDescent="0.3">
      <c r="A74" s="8" t="s">
        <v>60</v>
      </c>
      <c r="B74" s="17" t="s">
        <v>2</v>
      </c>
      <c r="C74" s="17" t="s">
        <v>3</v>
      </c>
      <c r="D74" s="17" t="s">
        <v>4</v>
      </c>
      <c r="E74" s="17" t="s">
        <v>5</v>
      </c>
      <c r="F74" s="16" t="s">
        <v>6</v>
      </c>
      <c r="G74" s="16"/>
      <c r="H74" s="16" t="s">
        <v>7</v>
      </c>
      <c r="I74" s="16"/>
      <c r="J74" s="16" t="s">
        <v>8</v>
      </c>
      <c r="K74" s="16"/>
      <c r="L74" s="17" t="s">
        <v>9</v>
      </c>
      <c r="M74" s="17"/>
      <c r="N74" s="17"/>
    </row>
    <row r="75" spans="1:14" x14ac:dyDescent="0.3">
      <c r="A75" s="5" t="s">
        <v>10</v>
      </c>
      <c r="B75" s="17"/>
      <c r="C75" s="17"/>
      <c r="D75" s="17"/>
      <c r="E75" s="17"/>
      <c r="F75" s="8" t="s">
        <v>11</v>
      </c>
      <c r="G75" s="8" t="s">
        <v>12</v>
      </c>
      <c r="H75" s="8" t="s">
        <v>13</v>
      </c>
      <c r="I75" s="8" t="s">
        <v>14</v>
      </c>
      <c r="J75" s="8" t="s">
        <v>11</v>
      </c>
      <c r="K75" s="8" t="s">
        <v>12</v>
      </c>
      <c r="L75" s="17"/>
      <c r="M75" s="17"/>
      <c r="N75" s="17"/>
    </row>
    <row r="76" spans="1:14" x14ac:dyDescent="0.3">
      <c r="B76" s="3">
        <v>2018</v>
      </c>
      <c r="C76" s="3">
        <v>6</v>
      </c>
      <c r="D76" s="3">
        <v>26</v>
      </c>
      <c r="E76" s="3" t="s">
        <v>16</v>
      </c>
      <c r="F76" s="3">
        <v>1.2</v>
      </c>
      <c r="G76" s="3"/>
      <c r="H76" s="3"/>
      <c r="I76" s="3"/>
      <c r="J76" s="3"/>
      <c r="K76" s="3"/>
      <c r="L76" s="14" t="s">
        <v>17</v>
      </c>
      <c r="M76" s="14"/>
      <c r="N76" s="14"/>
    </row>
    <row r="77" spans="1:14" x14ac:dyDescent="0.3">
      <c r="B77" s="3">
        <v>2018</v>
      </c>
      <c r="C77" s="3">
        <v>6</v>
      </c>
      <c r="D77" s="3">
        <v>28</v>
      </c>
      <c r="E77" s="3" t="s">
        <v>16</v>
      </c>
      <c r="F77" s="3">
        <v>1</v>
      </c>
      <c r="G77" s="3"/>
      <c r="H77" s="3"/>
      <c r="I77" s="3"/>
      <c r="J77" s="3"/>
      <c r="K77" s="3"/>
      <c r="L77" s="14" t="s">
        <v>384</v>
      </c>
      <c r="M77" s="14"/>
      <c r="N77" s="14"/>
    </row>
    <row r="78" spans="1:14" x14ac:dyDescent="0.3">
      <c r="B78" s="3">
        <v>2018</v>
      </c>
      <c r="C78" s="3">
        <v>6</v>
      </c>
      <c r="D78" s="3">
        <v>30</v>
      </c>
      <c r="E78" s="3" t="s">
        <v>16</v>
      </c>
      <c r="F78" s="3">
        <v>1.2</v>
      </c>
      <c r="G78" s="3"/>
      <c r="H78" s="3"/>
      <c r="I78" s="3"/>
      <c r="J78" s="3"/>
      <c r="K78" s="3"/>
      <c r="L78" s="14" t="s">
        <v>305</v>
      </c>
      <c r="M78" s="14"/>
      <c r="N78" s="14"/>
    </row>
    <row r="79" spans="1:14" x14ac:dyDescent="0.3">
      <c r="B79" s="3">
        <v>2018</v>
      </c>
      <c r="C79" s="3">
        <v>10</v>
      </c>
      <c r="D79" s="3">
        <v>25</v>
      </c>
      <c r="E79" s="3" t="s">
        <v>16</v>
      </c>
      <c r="F79" s="3">
        <v>1.2</v>
      </c>
      <c r="G79" s="3"/>
      <c r="H79" s="3"/>
      <c r="I79" s="3"/>
      <c r="J79" s="3"/>
      <c r="K79" s="3"/>
      <c r="L79" s="14" t="s">
        <v>250</v>
      </c>
      <c r="M79" s="14"/>
      <c r="N79" s="14"/>
    </row>
    <row r="80" spans="1:14" x14ac:dyDescent="0.3">
      <c r="B80" s="3">
        <v>2019</v>
      </c>
      <c r="C80" s="3">
        <v>7</v>
      </c>
      <c r="D80" s="3">
        <v>15</v>
      </c>
      <c r="E80" s="3" t="s">
        <v>16</v>
      </c>
      <c r="F80" s="3">
        <v>1.3</v>
      </c>
      <c r="G80" s="3"/>
      <c r="H80" s="3"/>
      <c r="I80" s="3"/>
      <c r="J80" s="3"/>
      <c r="K80" s="3"/>
      <c r="L80" s="14" t="s">
        <v>230</v>
      </c>
      <c r="M80" s="14"/>
      <c r="N80" s="14"/>
    </row>
    <row r="81" spans="2:14" x14ac:dyDescent="0.3">
      <c r="B81" s="3">
        <v>2019</v>
      </c>
      <c r="C81" s="3">
        <v>7</v>
      </c>
      <c r="D81" s="3">
        <v>16</v>
      </c>
      <c r="E81" s="3" t="s">
        <v>16</v>
      </c>
      <c r="F81" s="3">
        <v>1.1000000000000001</v>
      </c>
      <c r="G81" s="3"/>
      <c r="H81" s="3"/>
      <c r="I81" s="3"/>
      <c r="J81" s="3"/>
      <c r="K81" s="3"/>
      <c r="L81" s="14" t="s">
        <v>454</v>
      </c>
      <c r="M81" s="14"/>
      <c r="N81" s="14"/>
    </row>
    <row r="82" spans="2:14" x14ac:dyDescent="0.3">
      <c r="B82" s="3">
        <v>2019</v>
      </c>
      <c r="C82" s="3">
        <v>7</v>
      </c>
      <c r="D82" s="3">
        <v>21</v>
      </c>
      <c r="E82" s="3" t="s">
        <v>16</v>
      </c>
      <c r="F82" s="3">
        <v>0.8</v>
      </c>
      <c r="G82" s="3"/>
      <c r="H82" s="3"/>
      <c r="I82" s="3"/>
      <c r="J82" s="3"/>
      <c r="K82" s="3"/>
      <c r="L82" s="14" t="s">
        <v>455</v>
      </c>
      <c r="M82" s="14"/>
      <c r="N82" s="14"/>
    </row>
    <row r="83" spans="2:14" x14ac:dyDescent="0.3">
      <c r="B83" s="3">
        <v>2019</v>
      </c>
      <c r="C83" s="3">
        <v>7</v>
      </c>
      <c r="D83" s="3">
        <v>23</v>
      </c>
      <c r="E83" s="3" t="s">
        <v>16</v>
      </c>
      <c r="F83" s="3">
        <v>1.1000000000000001</v>
      </c>
      <c r="L83" s="14" t="s">
        <v>260</v>
      </c>
      <c r="M83" s="14"/>
      <c r="N83" s="14"/>
    </row>
    <row r="84" spans="2:14" x14ac:dyDescent="0.3">
      <c r="B84" s="3">
        <v>2019</v>
      </c>
      <c r="C84" s="3">
        <v>8</v>
      </c>
      <c r="D84" s="3">
        <v>1</v>
      </c>
      <c r="E84" s="3" t="s">
        <v>16</v>
      </c>
      <c r="F84" s="3">
        <v>1.3</v>
      </c>
      <c r="L84" s="14" t="s">
        <v>456</v>
      </c>
      <c r="M84" s="14"/>
      <c r="N84" s="14"/>
    </row>
    <row r="85" spans="2:14" x14ac:dyDescent="0.3">
      <c r="B85" s="3">
        <v>2019</v>
      </c>
      <c r="C85" s="3">
        <v>8</v>
      </c>
      <c r="D85" s="3">
        <v>20</v>
      </c>
      <c r="E85" s="3" t="s">
        <v>16</v>
      </c>
      <c r="F85" s="3">
        <v>1.2</v>
      </c>
      <c r="L85" s="14" t="s">
        <v>90</v>
      </c>
      <c r="M85" s="14"/>
      <c r="N85" s="14"/>
    </row>
    <row r="86" spans="2:14" x14ac:dyDescent="0.3">
      <c r="B86" s="3">
        <v>2019</v>
      </c>
      <c r="C86" s="3">
        <v>12</v>
      </c>
      <c r="D86" s="3">
        <v>24</v>
      </c>
      <c r="E86" s="3" t="s">
        <v>16</v>
      </c>
      <c r="F86" s="3">
        <v>0.8</v>
      </c>
      <c r="L86" s="14" t="s">
        <v>457</v>
      </c>
      <c r="M86" s="14"/>
      <c r="N86" s="14"/>
    </row>
    <row r="87" spans="2:14" x14ac:dyDescent="0.3">
      <c r="B87" s="3">
        <v>2020</v>
      </c>
      <c r="C87" s="3">
        <v>1</v>
      </c>
      <c r="D87" s="3">
        <v>15</v>
      </c>
      <c r="E87" s="3" t="s">
        <v>16</v>
      </c>
      <c r="F87" s="3">
        <v>1.1000000000000001</v>
      </c>
      <c r="L87" s="14" t="s">
        <v>54</v>
      </c>
      <c r="M87" s="14"/>
      <c r="N87" s="14"/>
    </row>
    <row r="88" spans="2:14" x14ac:dyDescent="0.3">
      <c r="B88" s="3">
        <v>2020</v>
      </c>
      <c r="C88" s="3">
        <v>1</v>
      </c>
      <c r="D88" s="3">
        <v>23</v>
      </c>
      <c r="E88" s="3" t="s">
        <v>16</v>
      </c>
      <c r="F88" s="3">
        <v>1.1000000000000001</v>
      </c>
      <c r="L88" s="14" t="s">
        <v>54</v>
      </c>
      <c r="M88" s="14"/>
      <c r="N88" s="14"/>
    </row>
    <row r="89" spans="2:14" x14ac:dyDescent="0.3">
      <c r="B89" s="3">
        <v>2020</v>
      </c>
      <c r="C89" s="3">
        <v>1</v>
      </c>
      <c r="D89" s="3">
        <v>30</v>
      </c>
      <c r="E89" s="3" t="s">
        <v>16</v>
      </c>
      <c r="F89" s="3">
        <v>1.1000000000000001</v>
      </c>
      <c r="L89" s="14" t="s">
        <v>92</v>
      </c>
      <c r="M89" s="14"/>
      <c r="N89" s="14"/>
    </row>
    <row r="90" spans="2:14" x14ac:dyDescent="0.3">
      <c r="B90" s="3">
        <v>2020</v>
      </c>
      <c r="C90" s="3">
        <v>2</v>
      </c>
      <c r="D90" s="3">
        <v>5</v>
      </c>
      <c r="E90" s="3" t="s">
        <v>16</v>
      </c>
      <c r="F90" s="3">
        <v>1</v>
      </c>
      <c r="L90" s="14" t="s">
        <v>170</v>
      </c>
      <c r="M90" s="14"/>
      <c r="N90" s="14"/>
    </row>
    <row r="91" spans="2:14" x14ac:dyDescent="0.3">
      <c r="B91" s="3">
        <v>2020</v>
      </c>
      <c r="C91" s="3">
        <v>3</v>
      </c>
      <c r="D91" s="3">
        <v>4</v>
      </c>
      <c r="E91" s="3" t="s">
        <v>16</v>
      </c>
      <c r="F91" s="3">
        <v>0.6</v>
      </c>
      <c r="L91" s="14" t="s">
        <v>54</v>
      </c>
      <c r="M91" s="14"/>
      <c r="N91" s="14"/>
    </row>
    <row r="92" spans="2:14" x14ac:dyDescent="0.3">
      <c r="B92" s="3">
        <v>2020</v>
      </c>
      <c r="C92" s="3">
        <v>3</v>
      </c>
      <c r="D92" s="3">
        <v>11</v>
      </c>
      <c r="E92" s="3" t="s">
        <v>16</v>
      </c>
      <c r="F92" s="3">
        <v>1.1000000000000001</v>
      </c>
      <c r="L92" s="14" t="s">
        <v>110</v>
      </c>
      <c r="M92" s="14"/>
      <c r="N92" s="14"/>
    </row>
    <row r="93" spans="2:14" x14ac:dyDescent="0.3">
      <c r="B93" s="3">
        <v>2020</v>
      </c>
      <c r="C93" s="3">
        <v>7</v>
      </c>
      <c r="D93" s="3">
        <v>28</v>
      </c>
      <c r="E93" s="3" t="s">
        <v>16</v>
      </c>
      <c r="F93" s="3">
        <v>1.2</v>
      </c>
      <c r="L93" s="14" t="s">
        <v>458</v>
      </c>
      <c r="M93" s="14"/>
      <c r="N93" s="14"/>
    </row>
    <row r="94" spans="2:14" x14ac:dyDescent="0.3">
      <c r="B94" s="3">
        <v>2020</v>
      </c>
      <c r="C94" s="3">
        <v>8</v>
      </c>
      <c r="D94" s="3">
        <v>31</v>
      </c>
      <c r="E94" s="3" t="s">
        <v>16</v>
      </c>
      <c r="F94" s="3">
        <v>1.4</v>
      </c>
      <c r="L94" s="14" t="s">
        <v>201</v>
      </c>
      <c r="M94" s="14"/>
      <c r="N94" s="14"/>
    </row>
    <row r="95" spans="2:14" x14ac:dyDescent="0.3">
      <c r="B95" s="3">
        <v>2020</v>
      </c>
      <c r="C95" s="3">
        <v>9</v>
      </c>
      <c r="D95" s="3">
        <v>5</v>
      </c>
      <c r="E95" s="3" t="s">
        <v>16</v>
      </c>
      <c r="F95" s="3">
        <v>1.1000000000000001</v>
      </c>
      <c r="L95" s="14" t="s">
        <v>459</v>
      </c>
      <c r="M95" s="14"/>
      <c r="N95" s="14"/>
    </row>
    <row r="96" spans="2:14" x14ac:dyDescent="0.3">
      <c r="B96" s="3">
        <v>2020</v>
      </c>
      <c r="C96" s="3">
        <v>9</v>
      </c>
      <c r="D96" s="3">
        <v>15</v>
      </c>
      <c r="E96" s="3" t="s">
        <v>16</v>
      </c>
      <c r="F96" s="3">
        <v>1.2</v>
      </c>
      <c r="L96" s="14" t="s">
        <v>54</v>
      </c>
      <c r="M96" s="14"/>
      <c r="N96" s="14"/>
    </row>
    <row r="97" spans="1:14" x14ac:dyDescent="0.3">
      <c r="L97" s="14"/>
      <c r="M97" s="14"/>
      <c r="N97" s="14"/>
    </row>
    <row r="98" spans="1:14" x14ac:dyDescent="0.3">
      <c r="L98" s="14"/>
      <c r="M98" s="14"/>
      <c r="N98" s="14"/>
    </row>
    <row r="99" spans="1:14" x14ac:dyDescent="0.3">
      <c r="A99" s="8" t="s">
        <v>80</v>
      </c>
      <c r="B99" s="17" t="s">
        <v>2</v>
      </c>
      <c r="C99" s="17" t="s">
        <v>3</v>
      </c>
      <c r="D99" s="17" t="s">
        <v>4</v>
      </c>
      <c r="E99" s="17" t="s">
        <v>5</v>
      </c>
      <c r="F99" s="16" t="s">
        <v>6</v>
      </c>
      <c r="G99" s="16"/>
      <c r="H99" s="16" t="s">
        <v>7</v>
      </c>
      <c r="I99" s="16"/>
      <c r="J99" s="16" t="s">
        <v>8</v>
      </c>
      <c r="K99" s="16"/>
      <c r="L99" s="17" t="s">
        <v>9</v>
      </c>
      <c r="M99" s="17"/>
      <c r="N99" s="17"/>
    </row>
    <row r="100" spans="1:14" x14ac:dyDescent="0.3">
      <c r="A100" s="5" t="s">
        <v>97</v>
      </c>
      <c r="B100" s="17"/>
      <c r="C100" s="17"/>
      <c r="D100" s="17"/>
      <c r="E100" s="17"/>
      <c r="F100" s="8" t="s">
        <v>11</v>
      </c>
      <c r="G100" s="8" t="s">
        <v>12</v>
      </c>
      <c r="H100" s="8" t="s">
        <v>13</v>
      </c>
      <c r="I100" s="8" t="s">
        <v>14</v>
      </c>
      <c r="J100" s="8" t="s">
        <v>11</v>
      </c>
      <c r="K100" s="8" t="s">
        <v>12</v>
      </c>
      <c r="L100" s="17"/>
      <c r="M100" s="17"/>
      <c r="N100" s="17"/>
    </row>
    <row r="101" spans="1:14" x14ac:dyDescent="0.3">
      <c r="B101" s="3" t="s">
        <v>228</v>
      </c>
      <c r="C101" s="3" t="s">
        <v>228</v>
      </c>
      <c r="D101" s="3" t="s">
        <v>228</v>
      </c>
      <c r="E101" s="3" t="s">
        <v>228</v>
      </c>
      <c r="F101" s="3" t="s">
        <v>228</v>
      </c>
      <c r="G101" s="3" t="s">
        <v>228</v>
      </c>
      <c r="H101" s="3" t="s">
        <v>228</v>
      </c>
      <c r="I101" s="3" t="s">
        <v>228</v>
      </c>
      <c r="J101" s="3" t="s">
        <v>228</v>
      </c>
      <c r="K101" s="3" t="s">
        <v>228</v>
      </c>
      <c r="L101" s="14" t="s">
        <v>228</v>
      </c>
      <c r="M101" s="14"/>
      <c r="N101" s="14"/>
    </row>
    <row r="102" spans="1:14" x14ac:dyDescent="0.3">
      <c r="L102" s="14"/>
      <c r="M102" s="14"/>
      <c r="N102" s="14"/>
    </row>
    <row r="103" spans="1:14" x14ac:dyDescent="0.3">
      <c r="L103" s="14"/>
      <c r="M103" s="14"/>
      <c r="N103" s="14"/>
    </row>
    <row r="104" spans="1:14" x14ac:dyDescent="0.3">
      <c r="A104" s="8" t="s">
        <v>83</v>
      </c>
      <c r="B104" s="17" t="s">
        <v>2</v>
      </c>
      <c r="C104" s="17" t="s">
        <v>3</v>
      </c>
      <c r="D104" s="17" t="s">
        <v>4</v>
      </c>
      <c r="E104" s="17" t="s">
        <v>5</v>
      </c>
      <c r="F104" s="16" t="s">
        <v>6</v>
      </c>
      <c r="G104" s="16"/>
      <c r="H104" s="16" t="s">
        <v>7</v>
      </c>
      <c r="I104" s="16"/>
      <c r="J104" s="16" t="s">
        <v>8</v>
      </c>
      <c r="K104" s="16"/>
      <c r="L104" s="17" t="s">
        <v>9</v>
      </c>
      <c r="M104" s="17"/>
      <c r="N104" s="17"/>
    </row>
    <row r="105" spans="1:14" x14ac:dyDescent="0.3">
      <c r="A105" s="5" t="s">
        <v>97</v>
      </c>
      <c r="B105" s="17"/>
      <c r="C105" s="17"/>
      <c r="D105" s="17"/>
      <c r="E105" s="17"/>
      <c r="F105" s="8" t="s">
        <v>11</v>
      </c>
      <c r="G105" s="8" t="s">
        <v>12</v>
      </c>
      <c r="H105" s="8" t="s">
        <v>13</v>
      </c>
      <c r="I105" s="8" t="s">
        <v>14</v>
      </c>
      <c r="J105" s="8" t="s">
        <v>11</v>
      </c>
      <c r="K105" s="8" t="s">
        <v>12</v>
      </c>
      <c r="L105" s="17"/>
      <c r="M105" s="17"/>
      <c r="N105" s="17"/>
    </row>
    <row r="106" spans="1:14" x14ac:dyDescent="0.3">
      <c r="B106" s="3" t="s">
        <v>228</v>
      </c>
      <c r="C106" s="3" t="s">
        <v>228</v>
      </c>
      <c r="D106" s="3" t="s">
        <v>228</v>
      </c>
      <c r="E106" s="3" t="s">
        <v>228</v>
      </c>
      <c r="F106" s="3" t="s">
        <v>228</v>
      </c>
      <c r="G106" s="3" t="s">
        <v>228</v>
      </c>
      <c r="H106" s="3" t="s">
        <v>228</v>
      </c>
      <c r="I106" s="3" t="s">
        <v>228</v>
      </c>
      <c r="J106" s="3" t="s">
        <v>228</v>
      </c>
      <c r="K106" s="3" t="s">
        <v>228</v>
      </c>
      <c r="L106" s="14" t="s">
        <v>228</v>
      </c>
      <c r="M106" s="14"/>
      <c r="N106" s="14"/>
    </row>
    <row r="107" spans="1:14" x14ac:dyDescent="0.3">
      <c r="L107" s="14"/>
      <c r="M107" s="14"/>
      <c r="N107" s="14"/>
    </row>
    <row r="108" spans="1:14" x14ac:dyDescent="0.3">
      <c r="L108" s="14"/>
      <c r="M108" s="14"/>
      <c r="N108" s="14"/>
    </row>
    <row r="109" spans="1:14" x14ac:dyDescent="0.3">
      <c r="A109" s="8" t="s">
        <v>94</v>
      </c>
      <c r="B109" s="17" t="s">
        <v>2</v>
      </c>
      <c r="C109" s="17" t="s">
        <v>3</v>
      </c>
      <c r="D109" s="17" t="s">
        <v>4</v>
      </c>
      <c r="E109" s="17" t="s">
        <v>5</v>
      </c>
      <c r="F109" s="16" t="s">
        <v>6</v>
      </c>
      <c r="G109" s="16"/>
      <c r="H109" s="16" t="s">
        <v>7</v>
      </c>
      <c r="I109" s="16"/>
      <c r="J109" s="16" t="s">
        <v>8</v>
      </c>
      <c r="K109" s="16"/>
      <c r="L109" s="17" t="s">
        <v>9</v>
      </c>
      <c r="M109" s="17"/>
      <c r="N109" s="17"/>
    </row>
    <row r="110" spans="1:14" x14ac:dyDescent="0.3">
      <c r="A110" s="5" t="s">
        <v>97</v>
      </c>
      <c r="B110" s="17"/>
      <c r="C110" s="17"/>
      <c r="D110" s="17"/>
      <c r="E110" s="17"/>
      <c r="F110" s="8" t="s">
        <v>11</v>
      </c>
      <c r="G110" s="8" t="s">
        <v>12</v>
      </c>
      <c r="H110" s="8" t="s">
        <v>13</v>
      </c>
      <c r="I110" s="8" t="s">
        <v>14</v>
      </c>
      <c r="J110" s="8" t="s">
        <v>11</v>
      </c>
      <c r="K110" s="8" t="s">
        <v>12</v>
      </c>
      <c r="L110" s="17"/>
      <c r="M110" s="17"/>
      <c r="N110" s="17"/>
    </row>
    <row r="111" spans="1:14" x14ac:dyDescent="0.3">
      <c r="B111" s="3" t="s">
        <v>228</v>
      </c>
      <c r="C111" s="3" t="s">
        <v>228</v>
      </c>
      <c r="D111" s="3" t="s">
        <v>228</v>
      </c>
      <c r="E111" s="3" t="s">
        <v>228</v>
      </c>
      <c r="F111" s="3" t="s">
        <v>228</v>
      </c>
      <c r="G111" s="3" t="s">
        <v>228</v>
      </c>
      <c r="H111" s="3" t="s">
        <v>228</v>
      </c>
      <c r="I111" s="3" t="s">
        <v>228</v>
      </c>
      <c r="J111" s="3" t="s">
        <v>228</v>
      </c>
      <c r="K111" s="3" t="s">
        <v>228</v>
      </c>
      <c r="L111" s="14" t="s">
        <v>228</v>
      </c>
      <c r="M111" s="14"/>
      <c r="N111" s="14"/>
    </row>
    <row r="112" spans="1:14" x14ac:dyDescent="0.3">
      <c r="L112" s="14"/>
      <c r="M112" s="14"/>
      <c r="N112" s="14"/>
    </row>
    <row r="113" spans="1:14" x14ac:dyDescent="0.3">
      <c r="L113" s="14"/>
      <c r="M113" s="14"/>
      <c r="N113" s="14"/>
    </row>
    <row r="114" spans="1:14" x14ac:dyDescent="0.3">
      <c r="A114" s="8" t="s">
        <v>174</v>
      </c>
      <c r="B114" s="17" t="s">
        <v>2</v>
      </c>
      <c r="C114" s="17" t="s">
        <v>3</v>
      </c>
      <c r="D114" s="17" t="s">
        <v>4</v>
      </c>
      <c r="E114" s="17" t="s">
        <v>5</v>
      </c>
      <c r="F114" s="16" t="s">
        <v>6</v>
      </c>
      <c r="G114" s="16"/>
      <c r="H114" s="16" t="s">
        <v>7</v>
      </c>
      <c r="I114" s="16"/>
      <c r="J114" s="16" t="s">
        <v>8</v>
      </c>
      <c r="K114" s="16"/>
      <c r="L114" s="17" t="s">
        <v>9</v>
      </c>
      <c r="M114" s="17"/>
      <c r="N114" s="17"/>
    </row>
    <row r="115" spans="1:14" x14ac:dyDescent="0.3">
      <c r="A115" s="5" t="s">
        <v>10</v>
      </c>
      <c r="B115" s="17"/>
      <c r="C115" s="17"/>
      <c r="D115" s="17"/>
      <c r="E115" s="17"/>
      <c r="F115" s="8" t="s">
        <v>11</v>
      </c>
      <c r="G115" s="8" t="s">
        <v>12</v>
      </c>
      <c r="H115" s="8" t="s">
        <v>13</v>
      </c>
      <c r="I115" s="8" t="s">
        <v>14</v>
      </c>
      <c r="J115" s="8" t="s">
        <v>11</v>
      </c>
      <c r="K115" s="8" t="s">
        <v>12</v>
      </c>
      <c r="L115" s="17"/>
      <c r="M115" s="17"/>
      <c r="N115" s="17"/>
    </row>
    <row r="116" spans="1:14" x14ac:dyDescent="0.3">
      <c r="A116" s="3"/>
      <c r="B116" s="3">
        <v>2019</v>
      </c>
      <c r="C116" s="3">
        <v>6</v>
      </c>
      <c r="D116" s="3">
        <v>7</v>
      </c>
      <c r="E116" s="3" t="s">
        <v>16</v>
      </c>
      <c r="F116" s="3">
        <v>1.1000000000000001</v>
      </c>
      <c r="G116" s="3"/>
      <c r="H116" s="3"/>
      <c r="I116" s="3"/>
      <c r="J116" s="3"/>
      <c r="K116" s="3"/>
      <c r="L116" s="14" t="s">
        <v>460</v>
      </c>
      <c r="M116" s="14"/>
      <c r="N116" s="14"/>
    </row>
    <row r="117" spans="1:14" x14ac:dyDescent="0.3">
      <c r="A117" s="3"/>
      <c r="B117" s="3">
        <v>2019</v>
      </c>
      <c r="C117" s="3">
        <v>6</v>
      </c>
      <c r="D117" s="3">
        <v>18</v>
      </c>
      <c r="E117" s="3" t="s">
        <v>16</v>
      </c>
      <c r="F117" s="3">
        <v>1.1000000000000001</v>
      </c>
      <c r="G117" s="3"/>
      <c r="H117" s="3"/>
      <c r="I117" s="3"/>
      <c r="J117" s="3"/>
      <c r="K117" s="3"/>
      <c r="L117" s="14" t="s">
        <v>103</v>
      </c>
      <c r="M117" s="14"/>
      <c r="N117" s="14"/>
    </row>
    <row r="118" spans="1:14" x14ac:dyDescent="0.3">
      <c r="A118" s="3"/>
      <c r="B118" s="3">
        <v>2019</v>
      </c>
      <c r="C118" s="3">
        <v>6</v>
      </c>
      <c r="D118" s="3">
        <v>18</v>
      </c>
      <c r="E118" s="3" t="s">
        <v>16</v>
      </c>
      <c r="F118" s="3">
        <v>1</v>
      </c>
      <c r="G118" s="3"/>
      <c r="H118" s="3"/>
      <c r="I118" s="3"/>
      <c r="J118" s="3"/>
      <c r="K118" s="3"/>
      <c r="L118" s="14" t="s">
        <v>230</v>
      </c>
      <c r="M118" s="14"/>
      <c r="N118" s="14"/>
    </row>
    <row r="119" spans="1:14" x14ac:dyDescent="0.3">
      <c r="A119" s="3"/>
      <c r="B119" s="3">
        <v>2019</v>
      </c>
      <c r="C119" s="3">
        <v>6</v>
      </c>
      <c r="D119" s="3">
        <v>19</v>
      </c>
      <c r="E119" s="3" t="s">
        <v>16</v>
      </c>
      <c r="F119" s="3">
        <v>1.1000000000000001</v>
      </c>
      <c r="G119" s="3"/>
      <c r="H119" s="3"/>
      <c r="I119" s="3"/>
      <c r="J119" s="3"/>
      <c r="K119" s="3"/>
      <c r="L119" s="14">
        <v>10</v>
      </c>
      <c r="M119" s="14"/>
      <c r="N119" s="14"/>
    </row>
    <row r="120" spans="1:14" x14ac:dyDescent="0.3">
      <c r="A120" s="3"/>
      <c r="B120" s="3">
        <v>2019</v>
      </c>
      <c r="C120" s="3">
        <v>6</v>
      </c>
      <c r="D120" s="3">
        <v>19</v>
      </c>
      <c r="E120" s="3" t="s">
        <v>16</v>
      </c>
      <c r="F120" s="3">
        <v>1.2</v>
      </c>
      <c r="G120" s="3"/>
      <c r="H120" s="3"/>
      <c r="I120" s="3"/>
      <c r="J120" s="3"/>
      <c r="K120" s="3"/>
      <c r="L120" s="14">
        <v>11</v>
      </c>
      <c r="M120" s="14"/>
      <c r="N120" s="14"/>
    </row>
    <row r="121" spans="1:14" x14ac:dyDescent="0.3">
      <c r="A121" s="3"/>
      <c r="B121" s="3">
        <v>2019</v>
      </c>
      <c r="C121" s="3">
        <v>6</v>
      </c>
      <c r="D121" s="3">
        <v>23</v>
      </c>
      <c r="E121" s="3" t="s">
        <v>16</v>
      </c>
      <c r="F121" s="3">
        <v>1.1000000000000001</v>
      </c>
      <c r="G121" s="3"/>
      <c r="H121" s="3"/>
      <c r="I121" s="3"/>
      <c r="J121" s="3"/>
      <c r="K121" s="3"/>
      <c r="L121" s="14" t="s">
        <v>252</v>
      </c>
      <c r="M121" s="14"/>
      <c r="N121" s="14"/>
    </row>
    <row r="122" spans="1:14" x14ac:dyDescent="0.3">
      <c r="A122" s="3"/>
      <c r="B122" s="3">
        <v>2019</v>
      </c>
      <c r="C122" s="3">
        <v>6</v>
      </c>
      <c r="D122" s="3">
        <v>23</v>
      </c>
      <c r="E122" s="3" t="s">
        <v>16</v>
      </c>
      <c r="F122" s="3">
        <v>1.1000000000000001</v>
      </c>
      <c r="G122" s="3"/>
      <c r="H122" s="3"/>
      <c r="I122" s="3"/>
      <c r="J122" s="3"/>
      <c r="K122" s="3"/>
      <c r="L122" s="14" t="s">
        <v>29</v>
      </c>
      <c r="M122" s="14"/>
      <c r="N122" s="14"/>
    </row>
    <row r="123" spans="1:14" x14ac:dyDescent="0.3">
      <c r="A123" s="3"/>
      <c r="B123" s="3">
        <v>2019</v>
      </c>
      <c r="C123" s="3">
        <v>6</v>
      </c>
      <c r="D123" s="3">
        <v>26</v>
      </c>
      <c r="E123" s="3" t="s">
        <v>16</v>
      </c>
      <c r="F123" s="3">
        <v>1.3</v>
      </c>
      <c r="G123" s="3"/>
      <c r="H123" s="3"/>
      <c r="I123" s="3"/>
      <c r="J123" s="3"/>
      <c r="K123" s="3"/>
      <c r="L123" s="14" t="s">
        <v>29</v>
      </c>
      <c r="M123" s="14"/>
      <c r="N123" s="14"/>
    </row>
    <row r="124" spans="1:14" x14ac:dyDescent="0.3">
      <c r="A124" s="3"/>
      <c r="B124" s="3">
        <v>2019</v>
      </c>
      <c r="C124" s="3">
        <v>6</v>
      </c>
      <c r="D124" s="3">
        <v>26</v>
      </c>
      <c r="E124" s="3" t="s">
        <v>16</v>
      </c>
      <c r="F124" s="3">
        <v>0.9</v>
      </c>
      <c r="G124" s="3"/>
      <c r="H124" s="3"/>
      <c r="I124" s="3"/>
      <c r="J124" s="3"/>
      <c r="K124" s="3"/>
      <c r="L124" s="14" t="s">
        <v>357</v>
      </c>
      <c r="M124" s="14"/>
      <c r="N124" s="14"/>
    </row>
    <row r="125" spans="1:14" x14ac:dyDescent="0.3">
      <c r="A125" s="3"/>
      <c r="B125" s="3">
        <v>2019</v>
      </c>
      <c r="C125" s="3">
        <v>6</v>
      </c>
      <c r="D125" s="3">
        <v>29</v>
      </c>
      <c r="E125" s="3" t="s">
        <v>16</v>
      </c>
      <c r="F125" s="3">
        <v>2.2999999999999998</v>
      </c>
      <c r="G125" s="3"/>
      <c r="H125" s="3"/>
      <c r="I125" s="3"/>
      <c r="J125" s="3"/>
      <c r="K125" s="3"/>
      <c r="L125" s="14" t="s">
        <v>461</v>
      </c>
      <c r="M125" s="14"/>
      <c r="N125" s="14"/>
    </row>
    <row r="126" spans="1:14" x14ac:dyDescent="0.3">
      <c r="A126" s="3"/>
      <c r="B126" s="3">
        <v>2019</v>
      </c>
      <c r="C126" s="3">
        <v>7</v>
      </c>
      <c r="D126" s="3">
        <v>12</v>
      </c>
      <c r="E126" s="3" t="s">
        <v>16</v>
      </c>
      <c r="F126" s="3">
        <v>1.3</v>
      </c>
      <c r="G126" s="3"/>
      <c r="H126" s="3"/>
      <c r="I126" s="3"/>
      <c r="J126" s="3"/>
      <c r="K126" s="3"/>
      <c r="L126" s="14" t="s">
        <v>29</v>
      </c>
      <c r="M126" s="14"/>
      <c r="N126" s="14"/>
    </row>
    <row r="127" spans="1:14" x14ac:dyDescent="0.3">
      <c r="A127" s="3"/>
      <c r="B127" s="3">
        <v>2019</v>
      </c>
      <c r="C127" s="3">
        <v>7</v>
      </c>
      <c r="D127" s="3">
        <v>18</v>
      </c>
      <c r="E127" s="3" t="s">
        <v>16</v>
      </c>
      <c r="F127" s="3">
        <v>1.4</v>
      </c>
      <c r="G127" s="3"/>
      <c r="H127" s="3"/>
      <c r="I127" s="3"/>
      <c r="J127" s="3"/>
      <c r="K127" s="3"/>
      <c r="L127" s="14" t="s">
        <v>29</v>
      </c>
      <c r="M127" s="14"/>
      <c r="N127" s="14"/>
    </row>
    <row r="128" spans="1:14" x14ac:dyDescent="0.3">
      <c r="A128" s="3"/>
      <c r="B128" s="3">
        <v>2019</v>
      </c>
      <c r="C128" s="3">
        <v>7</v>
      </c>
      <c r="D128" s="3">
        <v>19</v>
      </c>
      <c r="E128" s="3" t="s">
        <v>16</v>
      </c>
      <c r="F128" s="3">
        <v>1.1000000000000001</v>
      </c>
      <c r="G128" s="3"/>
      <c r="H128" s="3"/>
      <c r="I128" s="3"/>
      <c r="J128" s="3"/>
      <c r="K128" s="3"/>
      <c r="L128" s="14" t="s">
        <v>29</v>
      </c>
      <c r="M128" s="14"/>
      <c r="N128" s="14"/>
    </row>
    <row r="129" spans="1:14" x14ac:dyDescent="0.3">
      <c r="A129" s="3"/>
      <c r="B129" s="3">
        <v>2019</v>
      </c>
      <c r="C129" s="3">
        <v>7</v>
      </c>
      <c r="D129" s="3">
        <v>21</v>
      </c>
      <c r="E129" s="3" t="s">
        <v>16</v>
      </c>
      <c r="F129" s="3">
        <v>1</v>
      </c>
      <c r="G129" s="3"/>
      <c r="H129" s="3"/>
      <c r="I129" s="3"/>
      <c r="J129" s="3"/>
      <c r="K129" s="3"/>
      <c r="L129" s="14" t="s">
        <v>29</v>
      </c>
      <c r="M129" s="14"/>
      <c r="N129" s="14"/>
    </row>
    <row r="130" spans="1:14" x14ac:dyDescent="0.3">
      <c r="A130" s="3"/>
      <c r="B130" s="3">
        <v>2019</v>
      </c>
      <c r="C130" s="3">
        <v>7</v>
      </c>
      <c r="D130" s="3">
        <v>24</v>
      </c>
      <c r="E130" s="3" t="s">
        <v>16</v>
      </c>
      <c r="F130" s="3">
        <v>1.3</v>
      </c>
      <c r="G130" s="3"/>
      <c r="H130" s="3"/>
      <c r="I130" s="3"/>
      <c r="J130" s="3"/>
      <c r="K130" s="3"/>
      <c r="L130" s="14" t="s">
        <v>29</v>
      </c>
      <c r="M130" s="14"/>
      <c r="N130" s="14"/>
    </row>
    <row r="131" spans="1:14" x14ac:dyDescent="0.3">
      <c r="A131" s="3"/>
      <c r="B131" s="3">
        <v>2019</v>
      </c>
      <c r="C131" s="3">
        <v>7</v>
      </c>
      <c r="D131" s="3">
        <v>26</v>
      </c>
      <c r="E131" s="3" t="s">
        <v>16</v>
      </c>
      <c r="F131" s="3">
        <v>1.1000000000000001</v>
      </c>
      <c r="G131" s="3"/>
      <c r="H131" s="3"/>
      <c r="I131" s="3"/>
      <c r="J131" s="3"/>
      <c r="K131" s="3"/>
      <c r="L131" s="14" t="s">
        <v>462</v>
      </c>
      <c r="M131" s="14"/>
      <c r="N131" s="14"/>
    </row>
    <row r="132" spans="1:14" x14ac:dyDescent="0.3">
      <c r="A132" s="3"/>
      <c r="B132" s="3">
        <v>2019</v>
      </c>
      <c r="C132" s="3">
        <v>8</v>
      </c>
      <c r="D132" s="3">
        <v>2</v>
      </c>
      <c r="E132" s="3" t="s">
        <v>16</v>
      </c>
      <c r="F132" s="3">
        <v>1</v>
      </c>
      <c r="G132" s="3"/>
      <c r="H132" s="3"/>
      <c r="I132" s="3"/>
      <c r="J132" s="3"/>
      <c r="K132" s="3"/>
      <c r="L132" s="14" t="s">
        <v>462</v>
      </c>
      <c r="M132" s="14"/>
      <c r="N132" s="14"/>
    </row>
    <row r="133" spans="1:14" x14ac:dyDescent="0.3">
      <c r="A133" s="3"/>
      <c r="B133" s="3">
        <v>2019</v>
      </c>
      <c r="C133" s="3">
        <v>8</v>
      </c>
      <c r="D133" s="3">
        <v>4</v>
      </c>
      <c r="E133" s="3" t="s">
        <v>16</v>
      </c>
      <c r="F133" s="3">
        <v>1.1000000000000001</v>
      </c>
      <c r="G133" s="3"/>
      <c r="H133" s="3">
        <v>0.9</v>
      </c>
      <c r="I133" s="3"/>
      <c r="J133" s="3"/>
      <c r="K133" s="3"/>
      <c r="L133" s="14" t="s">
        <v>462</v>
      </c>
      <c r="M133" s="14"/>
      <c r="N133" s="14"/>
    </row>
    <row r="134" spans="1:14" x14ac:dyDescent="0.3">
      <c r="A134" s="3"/>
      <c r="B134" s="3">
        <v>2019</v>
      </c>
      <c r="C134" s="3">
        <v>8</v>
      </c>
      <c r="D134" s="3">
        <v>4</v>
      </c>
      <c r="E134" s="3" t="s">
        <v>16</v>
      </c>
      <c r="F134" s="3">
        <v>0.9</v>
      </c>
      <c r="G134" s="3"/>
      <c r="H134" s="3"/>
      <c r="I134" s="3"/>
      <c r="J134" s="3"/>
      <c r="K134" s="3"/>
      <c r="L134" s="14" t="s">
        <v>33</v>
      </c>
      <c r="M134" s="14"/>
      <c r="N134" s="14"/>
    </row>
    <row r="135" spans="1:14" x14ac:dyDescent="0.3">
      <c r="A135" s="3"/>
      <c r="B135" s="3">
        <v>2019</v>
      </c>
      <c r="C135" s="3">
        <v>8</v>
      </c>
      <c r="D135" s="3">
        <v>5</v>
      </c>
      <c r="E135" s="3" t="s">
        <v>16</v>
      </c>
      <c r="F135" s="3">
        <v>1.1000000000000001</v>
      </c>
      <c r="G135" s="3"/>
      <c r="H135" s="3">
        <v>0.9</v>
      </c>
      <c r="I135" s="3"/>
      <c r="J135" s="3"/>
      <c r="K135" s="3"/>
      <c r="L135" s="14" t="s">
        <v>462</v>
      </c>
      <c r="M135" s="14"/>
      <c r="N135" s="14"/>
    </row>
    <row r="136" spans="1:14" x14ac:dyDescent="0.3">
      <c r="A136" s="3"/>
      <c r="B136" s="3">
        <v>2019</v>
      </c>
      <c r="C136" s="3">
        <v>8</v>
      </c>
      <c r="D136" s="3">
        <v>11</v>
      </c>
      <c r="E136" s="3" t="s">
        <v>16</v>
      </c>
      <c r="F136" s="3">
        <v>1.1000000000000001</v>
      </c>
      <c r="G136" s="3"/>
      <c r="H136" s="3"/>
      <c r="I136" s="3"/>
      <c r="J136" s="3"/>
      <c r="K136" s="3"/>
      <c r="L136" s="14" t="s">
        <v>54</v>
      </c>
      <c r="M136" s="14"/>
      <c r="N136" s="14"/>
    </row>
    <row r="137" spans="1:14" x14ac:dyDescent="0.3">
      <c r="A137" s="3"/>
      <c r="B137" s="3">
        <v>2019</v>
      </c>
      <c r="C137" s="3">
        <v>8</v>
      </c>
      <c r="D137" s="3">
        <v>13</v>
      </c>
      <c r="E137" s="3" t="s">
        <v>16</v>
      </c>
      <c r="F137" s="3">
        <v>1.1000000000000001</v>
      </c>
      <c r="G137" s="3"/>
      <c r="H137" s="3"/>
      <c r="I137" s="3"/>
      <c r="J137" s="3"/>
      <c r="K137" s="3"/>
      <c r="L137" s="14" t="s">
        <v>54</v>
      </c>
      <c r="M137" s="14"/>
      <c r="N137" s="14"/>
    </row>
    <row r="138" spans="1:14" x14ac:dyDescent="0.3">
      <c r="A138" s="3"/>
      <c r="B138" s="3">
        <v>2019</v>
      </c>
      <c r="C138" s="3">
        <v>8</v>
      </c>
      <c r="D138" s="3">
        <v>16</v>
      </c>
      <c r="E138" s="3" t="s">
        <v>16</v>
      </c>
      <c r="F138" s="3">
        <v>1.1000000000000001</v>
      </c>
      <c r="G138" s="3"/>
      <c r="H138" s="3"/>
      <c r="I138" s="3"/>
      <c r="J138" s="3"/>
      <c r="K138" s="3"/>
      <c r="L138" s="14" t="s">
        <v>54</v>
      </c>
      <c r="M138" s="14"/>
      <c r="N138" s="14"/>
    </row>
    <row r="139" spans="1:14" x14ac:dyDescent="0.3">
      <c r="A139" s="3"/>
      <c r="B139" s="3">
        <v>2019</v>
      </c>
      <c r="C139" s="3">
        <v>8</v>
      </c>
      <c r="D139" s="3">
        <v>20</v>
      </c>
      <c r="E139" s="3" t="s">
        <v>16</v>
      </c>
      <c r="F139" s="3">
        <v>1.3</v>
      </c>
      <c r="G139" s="3"/>
      <c r="H139" s="3"/>
      <c r="I139" s="3"/>
      <c r="J139" s="3"/>
      <c r="K139" s="3"/>
      <c r="L139" s="14" t="s">
        <v>54</v>
      </c>
      <c r="M139" s="14"/>
      <c r="N139" s="14"/>
    </row>
    <row r="140" spans="1:14" x14ac:dyDescent="0.3">
      <c r="A140" s="3"/>
      <c r="B140" s="3">
        <v>2019</v>
      </c>
      <c r="C140" s="3">
        <v>8</v>
      </c>
      <c r="D140" s="3">
        <v>22</v>
      </c>
      <c r="E140" s="3" t="s">
        <v>16</v>
      </c>
      <c r="F140" s="3">
        <v>1</v>
      </c>
      <c r="G140" s="3"/>
      <c r="H140" s="3"/>
      <c r="I140" s="3"/>
      <c r="J140" s="3"/>
      <c r="K140" s="3"/>
      <c r="L140" s="14" t="s">
        <v>54</v>
      </c>
      <c r="M140" s="14"/>
      <c r="N140" s="14"/>
    </row>
    <row r="141" spans="1:14" x14ac:dyDescent="0.3">
      <c r="A141" s="3"/>
      <c r="B141" s="3">
        <v>2019</v>
      </c>
      <c r="C141" s="3">
        <v>8</v>
      </c>
      <c r="D141" s="3">
        <v>22</v>
      </c>
      <c r="E141" s="3" t="s">
        <v>16</v>
      </c>
      <c r="F141" s="3">
        <v>1.1000000000000001</v>
      </c>
      <c r="G141" s="3"/>
      <c r="H141" s="3"/>
      <c r="I141" s="3"/>
      <c r="J141" s="3"/>
      <c r="K141" s="3"/>
      <c r="L141" s="14" t="s">
        <v>54</v>
      </c>
      <c r="M141" s="14"/>
      <c r="N141" s="14"/>
    </row>
    <row r="142" spans="1:14" x14ac:dyDescent="0.3">
      <c r="A142" s="3"/>
      <c r="B142" s="3">
        <v>2019</v>
      </c>
      <c r="C142" s="3">
        <v>8</v>
      </c>
      <c r="D142" s="3">
        <v>25</v>
      </c>
      <c r="E142" s="3" t="s">
        <v>16</v>
      </c>
      <c r="F142" s="3">
        <v>1.2</v>
      </c>
      <c r="G142" s="3"/>
      <c r="H142" s="3"/>
      <c r="I142" s="3"/>
      <c r="J142" s="3"/>
      <c r="K142" s="3"/>
      <c r="L142" s="14" t="s">
        <v>54</v>
      </c>
      <c r="M142" s="14"/>
      <c r="N142" s="14"/>
    </row>
    <row r="143" spans="1:14" x14ac:dyDescent="0.3">
      <c r="A143" s="3"/>
      <c r="B143" s="3">
        <v>2019</v>
      </c>
      <c r="C143" s="3">
        <v>8</v>
      </c>
      <c r="D143" s="3">
        <v>25</v>
      </c>
      <c r="E143" s="3" t="s">
        <v>16</v>
      </c>
      <c r="F143" s="3">
        <v>1.2</v>
      </c>
      <c r="G143" s="3"/>
      <c r="H143" s="3"/>
      <c r="I143" s="3"/>
      <c r="J143" s="3"/>
      <c r="K143" s="3"/>
      <c r="L143" s="14" t="s">
        <v>54</v>
      </c>
      <c r="M143" s="14"/>
      <c r="N143" s="14"/>
    </row>
    <row r="144" spans="1:14" x14ac:dyDescent="0.3">
      <c r="A144" s="3"/>
      <c r="B144" s="3">
        <v>2019</v>
      </c>
      <c r="C144" s="3">
        <v>9</v>
      </c>
      <c r="D144" s="3">
        <v>5</v>
      </c>
      <c r="E144" s="3" t="s">
        <v>16</v>
      </c>
      <c r="F144" s="3">
        <v>1.1000000000000001</v>
      </c>
      <c r="G144" s="3"/>
      <c r="H144" s="3"/>
      <c r="I144" s="3"/>
      <c r="J144" s="3"/>
      <c r="K144" s="3"/>
      <c r="L144" s="14" t="s">
        <v>54</v>
      </c>
      <c r="M144" s="14"/>
      <c r="N144" s="14"/>
    </row>
    <row r="145" spans="1:14" x14ac:dyDescent="0.3">
      <c r="A145" s="3"/>
      <c r="B145" s="3">
        <v>2019</v>
      </c>
      <c r="C145" s="3">
        <v>9</v>
      </c>
      <c r="D145" s="3">
        <v>9</v>
      </c>
      <c r="E145" s="3" t="s">
        <v>16</v>
      </c>
      <c r="F145" s="3">
        <v>1.1000000000000001</v>
      </c>
      <c r="G145" s="3"/>
      <c r="H145" s="3"/>
      <c r="I145" s="3"/>
      <c r="J145" s="3"/>
      <c r="K145" s="3"/>
      <c r="L145" s="14" t="s">
        <v>54</v>
      </c>
      <c r="M145" s="14"/>
      <c r="N145" s="14"/>
    </row>
    <row r="146" spans="1:14" x14ac:dyDescent="0.3">
      <c r="A146" s="3"/>
      <c r="B146" s="3">
        <v>2019</v>
      </c>
      <c r="C146" s="3">
        <v>9</v>
      </c>
      <c r="D146" s="3">
        <v>10</v>
      </c>
      <c r="E146" s="3" t="s">
        <v>16</v>
      </c>
      <c r="F146" s="3">
        <v>1.1000000000000001</v>
      </c>
      <c r="G146" s="3"/>
      <c r="H146" s="3"/>
      <c r="I146" s="3"/>
      <c r="J146" s="3"/>
      <c r="K146" s="3"/>
      <c r="L146" s="14" t="s">
        <v>54</v>
      </c>
      <c r="M146" s="14"/>
      <c r="N146" s="14"/>
    </row>
    <row r="147" spans="1:14" x14ac:dyDescent="0.3">
      <c r="A147" s="3"/>
      <c r="B147" s="3">
        <v>2019</v>
      </c>
      <c r="C147" s="3">
        <v>10</v>
      </c>
      <c r="D147" s="3">
        <v>4</v>
      </c>
      <c r="E147" s="3" t="s">
        <v>16</v>
      </c>
      <c r="F147" s="3">
        <v>1.1000000000000001</v>
      </c>
      <c r="G147" s="3"/>
      <c r="H147" s="3"/>
      <c r="I147" s="3"/>
      <c r="J147" s="3"/>
      <c r="K147" s="3"/>
      <c r="L147" s="14" t="s">
        <v>54</v>
      </c>
      <c r="M147" s="14"/>
      <c r="N147" s="14"/>
    </row>
    <row r="148" spans="1:14" x14ac:dyDescent="0.3">
      <c r="A148" s="3"/>
      <c r="B148" s="3">
        <v>2019</v>
      </c>
      <c r="C148" s="3">
        <v>10</v>
      </c>
      <c r="D148" s="3">
        <v>10</v>
      </c>
      <c r="E148" s="3" t="s">
        <v>16</v>
      </c>
      <c r="F148" s="3">
        <v>1</v>
      </c>
      <c r="G148" s="3"/>
      <c r="H148" s="3"/>
      <c r="I148" s="3"/>
      <c r="J148" s="3"/>
      <c r="K148" s="3"/>
      <c r="L148" s="14" t="s">
        <v>54</v>
      </c>
      <c r="M148" s="14"/>
      <c r="N148" s="14"/>
    </row>
    <row r="149" spans="1:14" x14ac:dyDescent="0.3">
      <c r="A149" s="3"/>
      <c r="B149" s="3">
        <v>2019</v>
      </c>
      <c r="C149" s="3">
        <v>10</v>
      </c>
      <c r="D149" s="3">
        <v>11</v>
      </c>
      <c r="E149" s="3" t="s">
        <v>16</v>
      </c>
      <c r="F149" s="3">
        <v>1</v>
      </c>
      <c r="G149" s="3"/>
      <c r="H149" s="3"/>
      <c r="I149" s="3"/>
      <c r="J149" s="3"/>
      <c r="K149" s="3"/>
      <c r="L149" s="14" t="s">
        <v>54</v>
      </c>
      <c r="M149" s="14"/>
      <c r="N149" s="14"/>
    </row>
    <row r="150" spans="1:14" x14ac:dyDescent="0.3">
      <c r="A150" s="3"/>
      <c r="B150" s="3">
        <v>2019</v>
      </c>
      <c r="C150" s="3">
        <v>10</v>
      </c>
      <c r="D150" s="3">
        <v>11</v>
      </c>
      <c r="E150" s="3" t="s">
        <v>16</v>
      </c>
      <c r="F150" s="3">
        <v>1</v>
      </c>
      <c r="G150" s="3"/>
      <c r="H150" s="3"/>
      <c r="I150" s="3"/>
      <c r="J150" s="3"/>
      <c r="K150" s="3"/>
      <c r="L150" s="14" t="s">
        <v>54</v>
      </c>
      <c r="M150" s="14"/>
      <c r="N150" s="14"/>
    </row>
    <row r="151" spans="1:14" x14ac:dyDescent="0.3">
      <c r="A151" s="3"/>
      <c r="B151" s="3">
        <v>2019</v>
      </c>
      <c r="C151" s="3">
        <v>10</v>
      </c>
      <c r="D151" s="3">
        <v>15</v>
      </c>
      <c r="E151" s="3" t="s">
        <v>16</v>
      </c>
      <c r="F151" s="3">
        <v>1</v>
      </c>
      <c r="G151" s="3"/>
      <c r="H151" s="3"/>
      <c r="I151" s="3"/>
      <c r="J151" s="3"/>
      <c r="K151" s="3"/>
      <c r="L151" s="14" t="s">
        <v>54</v>
      </c>
      <c r="M151" s="14"/>
      <c r="N151" s="14"/>
    </row>
    <row r="152" spans="1:14" x14ac:dyDescent="0.3">
      <c r="A152" s="3"/>
      <c r="B152" s="3">
        <v>2019</v>
      </c>
      <c r="C152" s="3">
        <v>10</v>
      </c>
      <c r="D152" s="3">
        <v>20</v>
      </c>
      <c r="E152" s="3" t="s">
        <v>16</v>
      </c>
      <c r="F152" s="3">
        <v>1</v>
      </c>
      <c r="G152" s="3"/>
      <c r="H152" s="3"/>
      <c r="I152" s="3"/>
      <c r="J152" s="3"/>
      <c r="K152" s="3"/>
      <c r="L152" s="14" t="s">
        <v>54</v>
      </c>
      <c r="M152" s="14"/>
      <c r="N152" s="14"/>
    </row>
    <row r="153" spans="1:14" x14ac:dyDescent="0.3">
      <c r="A153" s="3"/>
      <c r="B153" s="3">
        <v>2019</v>
      </c>
      <c r="C153" s="3">
        <v>10</v>
      </c>
      <c r="D153" s="3">
        <v>20</v>
      </c>
      <c r="E153" s="3" t="s">
        <v>16</v>
      </c>
      <c r="F153" s="3">
        <v>0.9</v>
      </c>
      <c r="G153" s="3"/>
      <c r="H153" s="3"/>
      <c r="I153" s="3"/>
      <c r="J153" s="3"/>
      <c r="K153" s="3"/>
      <c r="L153" s="14" t="s">
        <v>54</v>
      </c>
      <c r="M153" s="14"/>
      <c r="N153" s="14"/>
    </row>
    <row r="154" spans="1:14" x14ac:dyDescent="0.3">
      <c r="A154" s="3"/>
      <c r="B154" s="3">
        <v>2019</v>
      </c>
      <c r="C154" s="3">
        <v>10</v>
      </c>
      <c r="D154" s="3">
        <v>25</v>
      </c>
      <c r="E154" s="3" t="s">
        <v>16</v>
      </c>
      <c r="F154" s="3">
        <v>1.1000000000000001</v>
      </c>
      <c r="G154" s="3"/>
      <c r="H154" s="3"/>
      <c r="I154" s="3"/>
      <c r="J154" s="3"/>
      <c r="K154" s="3"/>
      <c r="L154" s="14" t="s">
        <v>54</v>
      </c>
      <c r="M154" s="14"/>
      <c r="N154" s="14"/>
    </row>
    <row r="155" spans="1:14" x14ac:dyDescent="0.3">
      <c r="A155" s="3"/>
      <c r="B155" s="3">
        <v>2019</v>
      </c>
      <c r="C155" s="3">
        <v>10</v>
      </c>
      <c r="D155" s="3">
        <v>30</v>
      </c>
      <c r="E155" s="3" t="s">
        <v>16</v>
      </c>
      <c r="F155" s="3">
        <v>0.6</v>
      </c>
      <c r="G155" s="3"/>
      <c r="H155" s="3"/>
      <c r="I155" s="3"/>
      <c r="J155" s="3"/>
      <c r="K155" s="3"/>
      <c r="L155" s="14" t="s">
        <v>92</v>
      </c>
      <c r="M155" s="14"/>
      <c r="N155" s="14"/>
    </row>
    <row r="156" spans="1:14" x14ac:dyDescent="0.3">
      <c r="A156" s="3"/>
      <c r="B156" s="3">
        <v>2019</v>
      </c>
      <c r="C156" s="3">
        <v>11</v>
      </c>
      <c r="D156" s="3">
        <v>3</v>
      </c>
      <c r="E156" s="3" t="s">
        <v>16</v>
      </c>
      <c r="F156" s="3">
        <v>0.9</v>
      </c>
      <c r="G156" s="3"/>
      <c r="H156" s="3"/>
      <c r="I156" s="3"/>
      <c r="J156" s="3"/>
      <c r="K156" s="3"/>
      <c r="L156" s="14" t="s">
        <v>92</v>
      </c>
      <c r="M156" s="14"/>
      <c r="N156" s="14"/>
    </row>
    <row r="157" spans="1:14" x14ac:dyDescent="0.3">
      <c r="A157" s="3"/>
      <c r="B157" s="3">
        <v>2019</v>
      </c>
      <c r="C157" s="3">
        <v>11</v>
      </c>
      <c r="D157" s="3">
        <v>5</v>
      </c>
      <c r="E157" s="3" t="s">
        <v>16</v>
      </c>
      <c r="F157" s="3">
        <v>0.7</v>
      </c>
      <c r="G157" s="3"/>
      <c r="H157" s="3"/>
      <c r="I157" s="3"/>
      <c r="J157" s="3"/>
      <c r="K157" s="3"/>
      <c r="L157" s="14" t="s">
        <v>92</v>
      </c>
      <c r="M157" s="14"/>
      <c r="N157" s="14"/>
    </row>
    <row r="158" spans="1:14" x14ac:dyDescent="0.3">
      <c r="A158" s="3"/>
      <c r="B158" s="3">
        <v>2019</v>
      </c>
      <c r="C158" s="3">
        <v>11</v>
      </c>
      <c r="D158" s="3">
        <v>8</v>
      </c>
      <c r="E158" s="3" t="s">
        <v>16</v>
      </c>
      <c r="F158" s="3">
        <v>1</v>
      </c>
      <c r="G158" s="3"/>
      <c r="H158" s="3"/>
      <c r="I158" s="3"/>
      <c r="J158" s="3"/>
      <c r="K158" s="3"/>
      <c r="L158" s="14" t="s">
        <v>92</v>
      </c>
      <c r="M158" s="14"/>
      <c r="N158" s="14"/>
    </row>
    <row r="159" spans="1:14" x14ac:dyDescent="0.3">
      <c r="A159" s="3"/>
      <c r="B159" s="3">
        <v>2019</v>
      </c>
      <c r="C159" s="3">
        <v>11</v>
      </c>
      <c r="D159" s="3">
        <v>10</v>
      </c>
      <c r="E159" s="3" t="s">
        <v>16</v>
      </c>
      <c r="F159" s="3">
        <v>0.8</v>
      </c>
      <c r="G159" s="3"/>
      <c r="H159" s="3"/>
      <c r="I159" s="3"/>
      <c r="J159" s="3"/>
      <c r="K159" s="3"/>
      <c r="L159" s="14" t="s">
        <v>54</v>
      </c>
      <c r="M159" s="14"/>
      <c r="N159" s="14"/>
    </row>
    <row r="160" spans="1:14" x14ac:dyDescent="0.3">
      <c r="A160" s="3"/>
      <c r="B160" s="3">
        <v>2019</v>
      </c>
      <c r="C160" s="3">
        <v>11</v>
      </c>
      <c r="D160" s="3">
        <v>23</v>
      </c>
      <c r="E160" s="3" t="s">
        <v>16</v>
      </c>
      <c r="F160" s="3">
        <v>1.4</v>
      </c>
      <c r="G160" s="3"/>
      <c r="H160" s="3"/>
      <c r="I160" s="3"/>
      <c r="J160" s="3"/>
      <c r="K160" s="3"/>
      <c r="L160" s="14" t="s">
        <v>293</v>
      </c>
      <c r="M160" s="14"/>
      <c r="N160" s="14"/>
    </row>
    <row r="161" spans="1:14" x14ac:dyDescent="0.3">
      <c r="A161" s="3"/>
      <c r="B161" s="3">
        <v>2019</v>
      </c>
      <c r="C161" s="3">
        <v>11</v>
      </c>
      <c r="D161" s="3">
        <v>26</v>
      </c>
      <c r="E161" s="3" t="s">
        <v>16</v>
      </c>
      <c r="F161" s="3">
        <v>0.6</v>
      </c>
      <c r="G161" s="3"/>
      <c r="H161" s="3"/>
      <c r="I161" s="3"/>
      <c r="J161" s="3"/>
      <c r="K161" s="3"/>
      <c r="L161" s="14" t="s">
        <v>92</v>
      </c>
      <c r="M161" s="14"/>
      <c r="N161" s="14"/>
    </row>
    <row r="162" spans="1:14" x14ac:dyDescent="0.3">
      <c r="A162" s="3"/>
      <c r="B162" s="3">
        <v>2019</v>
      </c>
      <c r="C162" s="3">
        <v>11</v>
      </c>
      <c r="D162" s="3">
        <v>26</v>
      </c>
      <c r="E162" s="3" t="s">
        <v>16</v>
      </c>
      <c r="F162" s="3"/>
      <c r="G162" s="3">
        <v>0.4</v>
      </c>
      <c r="H162" s="3"/>
      <c r="I162" s="3"/>
      <c r="J162" s="3"/>
      <c r="K162" s="3"/>
      <c r="L162" s="14" t="s">
        <v>54</v>
      </c>
      <c r="M162" s="14"/>
      <c r="N162" s="14"/>
    </row>
    <row r="163" spans="1:14" x14ac:dyDescent="0.3">
      <c r="A163" s="3"/>
      <c r="B163" s="3">
        <v>2019</v>
      </c>
      <c r="C163" s="3">
        <v>12</v>
      </c>
      <c r="D163" s="3">
        <v>7</v>
      </c>
      <c r="E163" s="3" t="s">
        <v>16</v>
      </c>
      <c r="F163" s="3"/>
      <c r="G163" s="3">
        <v>1</v>
      </c>
      <c r="H163" s="3"/>
      <c r="I163" s="3"/>
      <c r="J163" s="3"/>
      <c r="K163" s="3"/>
      <c r="L163" s="14" t="s">
        <v>54</v>
      </c>
      <c r="M163" s="14"/>
      <c r="N163" s="14"/>
    </row>
    <row r="164" spans="1:14" x14ac:dyDescent="0.3">
      <c r="A164" s="3"/>
      <c r="B164" s="3">
        <v>2019</v>
      </c>
      <c r="C164" s="3">
        <v>12</v>
      </c>
      <c r="D164" s="3">
        <v>12</v>
      </c>
      <c r="E164" s="3" t="s">
        <v>16</v>
      </c>
      <c r="F164" s="3">
        <v>0.6</v>
      </c>
      <c r="G164" s="3"/>
      <c r="H164" s="3"/>
      <c r="I164" s="3"/>
      <c r="J164" s="3"/>
      <c r="K164" s="3"/>
      <c r="L164" s="14" t="s">
        <v>54</v>
      </c>
      <c r="M164" s="14"/>
      <c r="N164" s="14"/>
    </row>
    <row r="165" spans="1:14" x14ac:dyDescent="0.3">
      <c r="A165" s="3"/>
      <c r="B165" s="3">
        <v>2019</v>
      </c>
      <c r="C165" s="3">
        <v>12</v>
      </c>
      <c r="D165" s="3">
        <v>12</v>
      </c>
      <c r="E165" s="3" t="s">
        <v>16</v>
      </c>
      <c r="F165" s="3"/>
      <c r="G165" s="3">
        <v>0.5</v>
      </c>
      <c r="H165" s="3"/>
      <c r="I165" s="3"/>
      <c r="J165" s="3"/>
      <c r="K165" s="3"/>
      <c r="L165" s="14" t="s">
        <v>54</v>
      </c>
      <c r="M165" s="14"/>
      <c r="N165" s="14"/>
    </row>
    <row r="166" spans="1:14" x14ac:dyDescent="0.3">
      <c r="A166" s="3"/>
      <c r="B166" s="3">
        <v>2019</v>
      </c>
      <c r="C166" s="3">
        <v>12</v>
      </c>
      <c r="D166" s="3">
        <v>13</v>
      </c>
      <c r="E166" s="3" t="s">
        <v>16</v>
      </c>
      <c r="F166" s="3">
        <v>0.8</v>
      </c>
      <c r="G166" s="3"/>
      <c r="H166" s="3"/>
      <c r="I166" s="3"/>
      <c r="J166" s="3"/>
      <c r="K166" s="3"/>
      <c r="L166" s="14" t="s">
        <v>54</v>
      </c>
      <c r="M166" s="14"/>
      <c r="N166" s="14"/>
    </row>
    <row r="167" spans="1:14" x14ac:dyDescent="0.3">
      <c r="A167" s="3"/>
      <c r="B167" s="3">
        <v>2019</v>
      </c>
      <c r="C167" s="3">
        <v>12</v>
      </c>
      <c r="D167" s="3">
        <v>16</v>
      </c>
      <c r="E167" s="3" t="s">
        <v>16</v>
      </c>
      <c r="F167" s="3">
        <v>1.1000000000000001</v>
      </c>
      <c r="G167" s="3"/>
      <c r="H167" s="3"/>
      <c r="I167" s="3"/>
      <c r="J167" s="3"/>
      <c r="K167" s="3"/>
      <c r="L167" s="14" t="s">
        <v>54</v>
      </c>
      <c r="M167" s="14"/>
      <c r="N167" s="14"/>
    </row>
    <row r="168" spans="1:14" x14ac:dyDescent="0.3">
      <c r="A168" s="3"/>
      <c r="B168" s="3">
        <v>2019</v>
      </c>
      <c r="C168" s="3">
        <v>12</v>
      </c>
      <c r="D168" s="3">
        <v>20</v>
      </c>
      <c r="E168" s="3" t="s">
        <v>16</v>
      </c>
      <c r="F168" s="3"/>
      <c r="G168" s="3">
        <v>0.9</v>
      </c>
      <c r="H168" s="3"/>
      <c r="I168" s="3"/>
      <c r="J168" s="3"/>
      <c r="K168" s="3"/>
      <c r="L168" s="14" t="s">
        <v>54</v>
      </c>
      <c r="M168" s="14"/>
      <c r="N168" s="14"/>
    </row>
    <row r="169" spans="1:14" x14ac:dyDescent="0.3">
      <c r="A169" s="3"/>
      <c r="B169" s="3">
        <v>2020</v>
      </c>
      <c r="C169" s="3">
        <v>1</v>
      </c>
      <c r="D169" s="3">
        <v>3</v>
      </c>
      <c r="E169" s="3" t="s">
        <v>16</v>
      </c>
      <c r="F169" s="3">
        <v>1.2</v>
      </c>
      <c r="G169" s="3"/>
      <c r="H169" s="3"/>
      <c r="I169" s="3"/>
      <c r="J169" s="3"/>
      <c r="K169" s="3"/>
      <c r="L169" s="14" t="s">
        <v>29</v>
      </c>
      <c r="M169" s="14"/>
      <c r="N169" s="14"/>
    </row>
    <row r="170" spans="1:14" x14ac:dyDescent="0.3">
      <c r="A170" s="3"/>
      <c r="B170" s="3">
        <v>2020</v>
      </c>
      <c r="C170" s="3">
        <v>1</v>
      </c>
      <c r="D170" s="3">
        <v>7</v>
      </c>
      <c r="E170" s="3" t="s">
        <v>16</v>
      </c>
      <c r="F170" s="3">
        <v>1.2</v>
      </c>
      <c r="G170" s="3"/>
      <c r="H170" s="3"/>
      <c r="I170" s="3"/>
      <c r="J170" s="3"/>
      <c r="K170" s="3"/>
      <c r="L170" s="14" t="s">
        <v>463</v>
      </c>
      <c r="M170" s="14"/>
      <c r="N170" s="14"/>
    </row>
    <row r="171" spans="1:14" x14ac:dyDescent="0.3">
      <c r="A171" s="3"/>
      <c r="B171" s="3">
        <v>2020</v>
      </c>
      <c r="C171" s="3">
        <v>1</v>
      </c>
      <c r="D171" s="3">
        <v>22</v>
      </c>
      <c r="E171" s="3" t="s">
        <v>16</v>
      </c>
      <c r="F171" s="3">
        <v>1.1000000000000001</v>
      </c>
      <c r="G171" s="3"/>
      <c r="H171" s="3"/>
      <c r="I171" s="3"/>
      <c r="J171" s="3"/>
      <c r="K171" s="3"/>
      <c r="L171" s="14" t="s">
        <v>54</v>
      </c>
      <c r="M171" s="14"/>
      <c r="N171" s="14"/>
    </row>
    <row r="172" spans="1:14" x14ac:dyDescent="0.3">
      <c r="A172" s="3"/>
      <c r="B172" s="3">
        <v>2020</v>
      </c>
      <c r="C172" s="3">
        <v>1</v>
      </c>
      <c r="D172" s="3">
        <v>23</v>
      </c>
      <c r="E172" s="3" t="s">
        <v>16</v>
      </c>
      <c r="F172" s="3">
        <v>1.3</v>
      </c>
      <c r="G172" s="3"/>
      <c r="H172" s="3"/>
      <c r="I172" s="3"/>
      <c r="J172" s="3"/>
      <c r="K172" s="3"/>
      <c r="L172" s="14" t="s">
        <v>281</v>
      </c>
      <c r="M172" s="14"/>
      <c r="N172" s="14"/>
    </row>
    <row r="173" spans="1:14" x14ac:dyDescent="0.3">
      <c r="A173" s="3"/>
      <c r="B173" s="3">
        <v>2020</v>
      </c>
      <c r="C173" s="3">
        <v>1</v>
      </c>
      <c r="D173" s="3">
        <v>31</v>
      </c>
      <c r="E173" s="3" t="s">
        <v>16</v>
      </c>
      <c r="F173" s="3">
        <v>1.4</v>
      </c>
      <c r="G173" s="3"/>
      <c r="H173" s="3"/>
      <c r="I173" s="3"/>
      <c r="J173" s="3"/>
      <c r="K173" s="3"/>
      <c r="L173" s="14" t="s">
        <v>281</v>
      </c>
      <c r="M173" s="14"/>
      <c r="N173" s="14"/>
    </row>
    <row r="174" spans="1:14" x14ac:dyDescent="0.3">
      <c r="A174" s="3"/>
      <c r="B174" s="3">
        <v>2020</v>
      </c>
      <c r="C174" s="3">
        <v>2</v>
      </c>
      <c r="D174" s="3">
        <v>12</v>
      </c>
      <c r="E174" s="3" t="s">
        <v>16</v>
      </c>
      <c r="F174" s="3">
        <v>1.2</v>
      </c>
      <c r="G174" s="3"/>
      <c r="H174" s="3"/>
      <c r="I174" s="3"/>
      <c r="J174" s="3"/>
      <c r="K174" s="3"/>
      <c r="L174" s="14" t="s">
        <v>464</v>
      </c>
      <c r="M174" s="14"/>
      <c r="N174" s="14"/>
    </row>
    <row r="175" spans="1:14" x14ac:dyDescent="0.3">
      <c r="A175" s="3"/>
      <c r="B175" s="3">
        <v>2020</v>
      </c>
      <c r="C175" s="3">
        <v>2</v>
      </c>
      <c r="D175" s="3">
        <v>12</v>
      </c>
      <c r="E175" s="3" t="s">
        <v>16</v>
      </c>
      <c r="F175" s="3">
        <v>1.1000000000000001</v>
      </c>
      <c r="G175" s="3"/>
      <c r="H175" s="3"/>
      <c r="I175" s="3"/>
      <c r="J175" s="3"/>
      <c r="K175" s="3"/>
      <c r="L175" s="14" t="s">
        <v>464</v>
      </c>
      <c r="M175" s="14"/>
      <c r="N175" s="14"/>
    </row>
    <row r="176" spans="1:14" x14ac:dyDescent="0.3">
      <c r="A176" s="3"/>
      <c r="B176" s="3">
        <v>2020</v>
      </c>
      <c r="C176" s="3">
        <v>2</v>
      </c>
      <c r="D176" s="3">
        <v>20</v>
      </c>
      <c r="E176" s="3" t="s">
        <v>16</v>
      </c>
      <c r="F176" s="3">
        <v>1.2</v>
      </c>
      <c r="G176" s="3"/>
      <c r="H176" s="3"/>
      <c r="I176" s="3"/>
      <c r="J176" s="3"/>
      <c r="K176" s="3"/>
      <c r="L176" s="14" t="s">
        <v>282</v>
      </c>
      <c r="M176" s="14"/>
      <c r="N176" s="14"/>
    </row>
    <row r="177" spans="1:14" x14ac:dyDescent="0.3">
      <c r="A177" s="3"/>
      <c r="B177" s="3">
        <v>2020</v>
      </c>
      <c r="C177" s="3">
        <v>3</v>
      </c>
      <c r="D177" s="3">
        <v>11</v>
      </c>
      <c r="E177" s="3" t="s">
        <v>16</v>
      </c>
      <c r="F177" s="3">
        <v>1.5</v>
      </c>
      <c r="G177" s="3"/>
      <c r="H177" s="3"/>
      <c r="I177" s="3"/>
      <c r="J177" s="3"/>
      <c r="K177" s="3"/>
      <c r="L177" s="14" t="s">
        <v>116</v>
      </c>
      <c r="M177" s="14"/>
      <c r="N177" s="14"/>
    </row>
    <row r="178" spans="1:14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14"/>
      <c r="M178" s="14"/>
      <c r="N178" s="14"/>
    </row>
    <row r="179" spans="1:14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14"/>
      <c r="M179" s="14"/>
      <c r="N179" s="14"/>
    </row>
    <row r="180" spans="1:14" x14ac:dyDescent="0.3">
      <c r="A180" s="8" t="s">
        <v>99</v>
      </c>
      <c r="B180" s="17" t="s">
        <v>2</v>
      </c>
      <c r="C180" s="17" t="s">
        <v>3</v>
      </c>
      <c r="D180" s="17" t="s">
        <v>4</v>
      </c>
      <c r="E180" s="17" t="s">
        <v>5</v>
      </c>
      <c r="F180" s="16" t="s">
        <v>6</v>
      </c>
      <c r="G180" s="16"/>
      <c r="H180" s="16" t="s">
        <v>7</v>
      </c>
      <c r="I180" s="16"/>
      <c r="J180" s="16" t="s">
        <v>8</v>
      </c>
      <c r="K180" s="16"/>
      <c r="L180" s="17" t="s">
        <v>9</v>
      </c>
      <c r="M180" s="17"/>
      <c r="N180" s="17"/>
    </row>
    <row r="181" spans="1:14" x14ac:dyDescent="0.3">
      <c r="A181" s="5" t="s">
        <v>465</v>
      </c>
      <c r="B181" s="17"/>
      <c r="C181" s="17"/>
      <c r="D181" s="17"/>
      <c r="E181" s="17"/>
      <c r="F181" s="8" t="s">
        <v>11</v>
      </c>
      <c r="G181" s="8" t="s">
        <v>12</v>
      </c>
      <c r="H181" s="8" t="s">
        <v>13</v>
      </c>
      <c r="I181" s="8" t="s">
        <v>14</v>
      </c>
      <c r="J181" s="8" t="s">
        <v>11</v>
      </c>
      <c r="K181" s="8" t="s">
        <v>12</v>
      </c>
      <c r="L181" s="17"/>
      <c r="M181" s="17"/>
      <c r="N181" s="17"/>
    </row>
    <row r="182" spans="1:14" x14ac:dyDescent="0.3">
      <c r="A182" s="3"/>
      <c r="B182" s="3" t="s">
        <v>228</v>
      </c>
      <c r="C182" s="3" t="s">
        <v>228</v>
      </c>
      <c r="D182" s="3" t="s">
        <v>228</v>
      </c>
      <c r="E182" s="3" t="s">
        <v>228</v>
      </c>
      <c r="F182" s="3" t="s">
        <v>228</v>
      </c>
      <c r="G182" s="3" t="s">
        <v>228</v>
      </c>
      <c r="H182" s="3" t="s">
        <v>228</v>
      </c>
      <c r="I182" s="3" t="s">
        <v>228</v>
      </c>
      <c r="J182" s="3" t="s">
        <v>228</v>
      </c>
      <c r="K182" s="3" t="s">
        <v>228</v>
      </c>
      <c r="L182" s="14" t="s">
        <v>228</v>
      </c>
      <c r="M182" s="14"/>
      <c r="N182" s="14"/>
    </row>
    <row r="183" spans="1:14" x14ac:dyDescent="0.3">
      <c r="L183" s="14"/>
      <c r="M183" s="14"/>
      <c r="N183" s="14"/>
    </row>
    <row r="184" spans="1:14" x14ac:dyDescent="0.3">
      <c r="L184" s="14"/>
      <c r="M184" s="14"/>
      <c r="N184" s="14"/>
    </row>
    <row r="185" spans="1:14" x14ac:dyDescent="0.3">
      <c r="A185" s="8" t="s">
        <v>190</v>
      </c>
      <c r="B185" s="17" t="s">
        <v>2</v>
      </c>
      <c r="C185" s="17" t="s">
        <v>3</v>
      </c>
      <c r="D185" s="17" t="s">
        <v>4</v>
      </c>
      <c r="E185" s="17" t="s">
        <v>5</v>
      </c>
      <c r="F185" s="16" t="s">
        <v>6</v>
      </c>
      <c r="G185" s="16"/>
      <c r="H185" s="16" t="s">
        <v>7</v>
      </c>
      <c r="I185" s="16"/>
      <c r="J185" s="16" t="s">
        <v>8</v>
      </c>
      <c r="K185" s="16"/>
      <c r="L185" s="17" t="s">
        <v>9</v>
      </c>
      <c r="M185" s="17"/>
      <c r="N185" s="17"/>
    </row>
    <row r="186" spans="1:14" x14ac:dyDescent="0.3">
      <c r="A186" s="5" t="s">
        <v>10</v>
      </c>
      <c r="B186" s="17"/>
      <c r="C186" s="17"/>
      <c r="D186" s="17"/>
      <c r="E186" s="17"/>
      <c r="F186" s="8" t="s">
        <v>11</v>
      </c>
      <c r="G186" s="8" t="s">
        <v>12</v>
      </c>
      <c r="H186" s="8" t="s">
        <v>13</v>
      </c>
      <c r="I186" s="8" t="s">
        <v>14</v>
      </c>
      <c r="J186" s="8" t="s">
        <v>11</v>
      </c>
      <c r="K186" s="8" t="s">
        <v>12</v>
      </c>
      <c r="L186" s="17"/>
      <c r="M186" s="17"/>
      <c r="N186" s="17"/>
    </row>
    <row r="187" spans="1:14" x14ac:dyDescent="0.3">
      <c r="B187" s="3">
        <v>2019</v>
      </c>
      <c r="C187" s="3">
        <v>9</v>
      </c>
      <c r="D187" s="3">
        <v>2</v>
      </c>
      <c r="E187" s="3" t="s">
        <v>78</v>
      </c>
      <c r="F187" s="3">
        <v>0.9</v>
      </c>
      <c r="G187" s="3"/>
      <c r="H187" s="3"/>
      <c r="I187" s="3"/>
      <c r="J187" s="3"/>
      <c r="K187" s="3"/>
      <c r="L187" s="14" t="s">
        <v>232</v>
      </c>
      <c r="M187" s="14"/>
      <c r="N187" s="14"/>
    </row>
    <row r="188" spans="1:14" x14ac:dyDescent="0.3">
      <c r="B188" s="3">
        <v>2019</v>
      </c>
      <c r="C188" s="3">
        <v>10</v>
      </c>
      <c r="D188" s="3">
        <v>10</v>
      </c>
      <c r="E188" s="3" t="s">
        <v>15</v>
      </c>
      <c r="F188" s="3">
        <v>0.6</v>
      </c>
      <c r="G188" s="3"/>
      <c r="H188" s="3"/>
      <c r="I188" s="3"/>
      <c r="J188" s="3"/>
      <c r="K188" s="3"/>
      <c r="L188" s="14" t="s">
        <v>232</v>
      </c>
      <c r="M188" s="14"/>
      <c r="N188" s="14"/>
    </row>
    <row r="189" spans="1:14" x14ac:dyDescent="0.3">
      <c r="B189" s="3">
        <v>2019</v>
      </c>
      <c r="C189" s="3">
        <v>10</v>
      </c>
      <c r="D189" s="3">
        <v>20</v>
      </c>
      <c r="E189" s="3" t="s">
        <v>107</v>
      </c>
      <c r="F189" s="3"/>
      <c r="G189" s="3"/>
      <c r="H189" s="3"/>
      <c r="I189" s="3"/>
      <c r="J189" s="3"/>
      <c r="K189" s="3"/>
      <c r="L189" s="14" t="s">
        <v>84</v>
      </c>
      <c r="M189" s="14"/>
      <c r="N189" s="14"/>
    </row>
    <row r="190" spans="1:14" x14ac:dyDescent="0.3">
      <c r="B190" s="3">
        <v>2019</v>
      </c>
      <c r="C190" s="3">
        <v>11</v>
      </c>
      <c r="D190" s="3">
        <v>24</v>
      </c>
      <c r="E190" s="3" t="s">
        <v>15</v>
      </c>
      <c r="F190" s="3">
        <v>1</v>
      </c>
      <c r="G190" s="3"/>
      <c r="H190" s="3"/>
      <c r="I190" s="3"/>
      <c r="J190" s="3"/>
      <c r="K190" s="3"/>
      <c r="L190" s="14" t="s">
        <v>229</v>
      </c>
      <c r="M190" s="14"/>
      <c r="N190" s="14"/>
    </row>
    <row r="191" spans="1:14" x14ac:dyDescent="0.3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14"/>
      <c r="M191" s="14"/>
      <c r="N191" s="14"/>
    </row>
    <row r="192" spans="1:14" x14ac:dyDescent="0.3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14"/>
      <c r="M192" s="14"/>
      <c r="N192" s="14"/>
    </row>
    <row r="193" spans="1:14" x14ac:dyDescent="0.3">
      <c r="A193" s="8" t="s">
        <v>284</v>
      </c>
      <c r="B193" s="17" t="s">
        <v>2</v>
      </c>
      <c r="C193" s="17" t="s">
        <v>3</v>
      </c>
      <c r="D193" s="17" t="s">
        <v>4</v>
      </c>
      <c r="E193" s="17" t="s">
        <v>5</v>
      </c>
      <c r="F193" s="16" t="s">
        <v>6</v>
      </c>
      <c r="G193" s="16"/>
      <c r="H193" s="16" t="s">
        <v>7</v>
      </c>
      <c r="I193" s="16"/>
      <c r="J193" s="16" t="s">
        <v>8</v>
      </c>
      <c r="K193" s="16"/>
      <c r="L193" s="17" t="s">
        <v>9</v>
      </c>
      <c r="M193" s="17"/>
      <c r="N193" s="17"/>
    </row>
    <row r="194" spans="1:14" x14ac:dyDescent="0.3">
      <c r="A194" s="5" t="s">
        <v>10</v>
      </c>
      <c r="B194" s="17"/>
      <c r="C194" s="17"/>
      <c r="D194" s="17"/>
      <c r="E194" s="17"/>
      <c r="F194" s="8" t="s">
        <v>11</v>
      </c>
      <c r="G194" s="8" t="s">
        <v>12</v>
      </c>
      <c r="H194" s="8" t="s">
        <v>13</v>
      </c>
      <c r="I194" s="8" t="s">
        <v>14</v>
      </c>
      <c r="J194" s="8" t="s">
        <v>11</v>
      </c>
      <c r="K194" s="8" t="s">
        <v>12</v>
      </c>
      <c r="L194" s="17"/>
      <c r="M194" s="17"/>
      <c r="N194" s="17"/>
    </row>
    <row r="195" spans="1:14" x14ac:dyDescent="0.3">
      <c r="B195" s="3">
        <v>2018</v>
      </c>
      <c r="C195" s="3">
        <v>12</v>
      </c>
      <c r="D195" s="3">
        <v>4</v>
      </c>
      <c r="E195" s="3" t="s">
        <v>16</v>
      </c>
      <c r="F195" s="3">
        <v>0.9</v>
      </c>
      <c r="G195" s="3"/>
      <c r="H195" s="3"/>
      <c r="I195" s="3"/>
      <c r="J195" s="3"/>
      <c r="K195" s="3"/>
      <c r="L195" s="14" t="s">
        <v>466</v>
      </c>
      <c r="M195" s="14"/>
      <c r="N195" s="14"/>
    </row>
    <row r="196" spans="1:14" x14ac:dyDescent="0.3">
      <c r="B196" s="3">
        <v>2018</v>
      </c>
      <c r="C196" s="3">
        <v>12</v>
      </c>
      <c r="D196" s="3">
        <v>12</v>
      </c>
      <c r="E196" s="3" t="s">
        <v>16</v>
      </c>
      <c r="F196" s="3">
        <v>1.1000000000000001</v>
      </c>
      <c r="G196" s="3"/>
      <c r="H196" s="3"/>
      <c r="I196" s="3"/>
      <c r="J196" s="3"/>
      <c r="K196" s="3"/>
      <c r="L196" s="14" t="s">
        <v>54</v>
      </c>
      <c r="M196" s="14"/>
      <c r="N196" s="14"/>
    </row>
    <row r="197" spans="1:14" x14ac:dyDescent="0.3">
      <c r="B197" s="3">
        <v>2018</v>
      </c>
      <c r="C197" s="3">
        <v>12</v>
      </c>
      <c r="D197" s="3">
        <v>17</v>
      </c>
      <c r="E197" s="3" t="s">
        <v>16</v>
      </c>
      <c r="F197" s="3">
        <v>0.8</v>
      </c>
      <c r="G197" s="3"/>
      <c r="H197" s="3"/>
      <c r="I197" s="3"/>
      <c r="J197" s="3"/>
      <c r="K197" s="3"/>
      <c r="L197" s="14" t="s">
        <v>243</v>
      </c>
      <c r="M197" s="14"/>
      <c r="N197" s="14"/>
    </row>
    <row r="198" spans="1:14" x14ac:dyDescent="0.3">
      <c r="B198" s="3">
        <v>2018</v>
      </c>
      <c r="C198" s="3">
        <v>12</v>
      </c>
      <c r="D198" s="3">
        <v>18</v>
      </c>
      <c r="E198" s="3" t="s">
        <v>16</v>
      </c>
      <c r="F198" s="3">
        <v>1.2</v>
      </c>
      <c r="G198" s="3"/>
      <c r="H198" s="3"/>
      <c r="I198" s="3"/>
      <c r="J198" s="3"/>
      <c r="K198" s="3"/>
      <c r="L198" s="14" t="s">
        <v>407</v>
      </c>
      <c r="M198" s="14"/>
      <c r="N198" s="14"/>
    </row>
    <row r="199" spans="1:14" x14ac:dyDescent="0.3">
      <c r="B199" s="3">
        <v>2019</v>
      </c>
      <c r="C199" s="3">
        <v>1</v>
      </c>
      <c r="D199" s="3">
        <v>6</v>
      </c>
      <c r="E199" s="3" t="s">
        <v>16</v>
      </c>
      <c r="F199" s="3">
        <v>1</v>
      </c>
      <c r="G199" s="3"/>
      <c r="H199" s="3"/>
      <c r="I199" s="3"/>
      <c r="J199" s="3"/>
      <c r="K199" s="3"/>
      <c r="L199" s="14" t="s">
        <v>54</v>
      </c>
      <c r="M199" s="14"/>
      <c r="N199" s="14"/>
    </row>
    <row r="200" spans="1:14" x14ac:dyDescent="0.3">
      <c r="B200" s="3">
        <v>2019</v>
      </c>
      <c r="C200" s="3">
        <v>2</v>
      </c>
      <c r="D200" s="3">
        <v>4</v>
      </c>
      <c r="E200" s="3" t="s">
        <v>16</v>
      </c>
      <c r="F200" s="3">
        <v>1</v>
      </c>
      <c r="G200" s="3"/>
      <c r="H200" s="3"/>
      <c r="I200" s="3"/>
      <c r="J200" s="3"/>
      <c r="K200" s="3"/>
      <c r="L200" s="14" t="s">
        <v>54</v>
      </c>
      <c r="M200" s="14"/>
      <c r="N200" s="14"/>
    </row>
    <row r="201" spans="1:14" x14ac:dyDescent="0.3">
      <c r="B201" s="3">
        <v>2019</v>
      </c>
      <c r="C201" s="3">
        <v>2</v>
      </c>
      <c r="D201" s="3">
        <v>14</v>
      </c>
      <c r="E201" s="3" t="s">
        <v>16</v>
      </c>
      <c r="F201" s="3">
        <v>0.7</v>
      </c>
      <c r="G201" s="3"/>
      <c r="H201" s="3"/>
      <c r="I201" s="3"/>
      <c r="J201" s="3"/>
      <c r="K201" s="3"/>
      <c r="L201" s="14" t="s">
        <v>54</v>
      </c>
      <c r="M201" s="14"/>
      <c r="N201" s="14"/>
    </row>
    <row r="202" spans="1:14" x14ac:dyDescent="0.3">
      <c r="B202" s="3">
        <v>2019</v>
      </c>
      <c r="C202" s="3">
        <v>2</v>
      </c>
      <c r="D202" s="3">
        <v>14</v>
      </c>
      <c r="E202" s="3" t="s">
        <v>16</v>
      </c>
      <c r="F202" s="3"/>
      <c r="G202" s="3">
        <v>0.4</v>
      </c>
      <c r="H202" s="3"/>
      <c r="I202" s="3"/>
      <c r="J202" s="3"/>
      <c r="K202" s="3"/>
      <c r="L202" s="14" t="s">
        <v>54</v>
      </c>
      <c r="M202" s="14"/>
      <c r="N202" s="14"/>
    </row>
    <row r="203" spans="1:14" x14ac:dyDescent="0.3">
      <c r="B203" s="3">
        <v>2019</v>
      </c>
      <c r="C203" s="3">
        <v>2</v>
      </c>
      <c r="D203" s="3">
        <v>17</v>
      </c>
      <c r="E203" s="3" t="s">
        <v>16</v>
      </c>
      <c r="F203" s="3">
        <v>1.2</v>
      </c>
      <c r="G203" s="3"/>
      <c r="H203" s="3"/>
      <c r="I203" s="3"/>
      <c r="J203" s="3"/>
      <c r="K203" s="3"/>
      <c r="L203" s="14" t="s">
        <v>54</v>
      </c>
      <c r="M203" s="14"/>
      <c r="N203" s="14"/>
    </row>
    <row r="204" spans="1:14" x14ac:dyDescent="0.3">
      <c r="B204" s="3">
        <v>2019</v>
      </c>
      <c r="C204" s="3">
        <v>2</v>
      </c>
      <c r="D204" s="3">
        <v>18</v>
      </c>
      <c r="E204" s="3" t="s">
        <v>16</v>
      </c>
      <c r="F204" s="3">
        <v>1</v>
      </c>
      <c r="G204" s="3" t="s">
        <v>319</v>
      </c>
      <c r="H204" s="3"/>
      <c r="I204" s="3"/>
      <c r="J204" s="3"/>
      <c r="K204" s="3"/>
      <c r="L204" s="14" t="s">
        <v>114</v>
      </c>
      <c r="M204" s="14"/>
      <c r="N204" s="14"/>
    </row>
    <row r="205" spans="1:14" x14ac:dyDescent="0.3">
      <c r="B205" s="3">
        <v>2019</v>
      </c>
      <c r="C205" s="3">
        <v>2</v>
      </c>
      <c r="D205" s="3">
        <v>19</v>
      </c>
      <c r="E205" s="3" t="s">
        <v>16</v>
      </c>
      <c r="F205" s="3"/>
      <c r="G205" s="3">
        <v>1</v>
      </c>
      <c r="H205" s="3"/>
      <c r="I205" s="3"/>
      <c r="J205" s="3"/>
      <c r="K205" s="3"/>
      <c r="L205" s="14" t="s">
        <v>54</v>
      </c>
      <c r="M205" s="14"/>
      <c r="N205" s="14"/>
    </row>
    <row r="206" spans="1:14" x14ac:dyDescent="0.3">
      <c r="B206" s="3">
        <v>2019</v>
      </c>
      <c r="C206" s="3">
        <v>2</v>
      </c>
      <c r="D206" s="3">
        <v>21</v>
      </c>
      <c r="E206" s="3" t="s">
        <v>16</v>
      </c>
      <c r="F206" s="3">
        <v>1.2</v>
      </c>
      <c r="G206" s="3"/>
      <c r="H206" s="3"/>
      <c r="I206" s="3"/>
      <c r="J206" s="3"/>
      <c r="K206" s="3"/>
      <c r="L206" s="14" t="s">
        <v>467</v>
      </c>
      <c r="M206" s="14"/>
      <c r="N206" s="14"/>
    </row>
    <row r="207" spans="1:14" x14ac:dyDescent="0.3">
      <c r="B207" s="3">
        <v>2019</v>
      </c>
      <c r="C207" s="3">
        <v>3</v>
      </c>
      <c r="D207" s="3">
        <v>7</v>
      </c>
      <c r="E207" s="3" t="s">
        <v>16</v>
      </c>
      <c r="F207" s="3">
        <v>1</v>
      </c>
      <c r="G207" s="3"/>
      <c r="H207" s="3"/>
      <c r="I207" s="3"/>
      <c r="J207" s="3"/>
      <c r="K207" s="3"/>
      <c r="L207" s="14" t="s">
        <v>468</v>
      </c>
      <c r="M207" s="14"/>
      <c r="N207" s="14"/>
    </row>
    <row r="208" spans="1:14" x14ac:dyDescent="0.3">
      <c r="B208" s="3">
        <v>2019</v>
      </c>
      <c r="C208" s="3">
        <v>3</v>
      </c>
      <c r="D208" s="3">
        <v>12</v>
      </c>
      <c r="E208" s="3" t="s">
        <v>16</v>
      </c>
      <c r="F208" s="3">
        <v>1</v>
      </c>
      <c r="G208" s="3"/>
      <c r="H208" s="3"/>
      <c r="I208" s="3"/>
      <c r="J208" s="3"/>
      <c r="K208" s="3"/>
      <c r="L208" s="14" t="s">
        <v>469</v>
      </c>
      <c r="M208" s="14"/>
      <c r="N208" s="14"/>
    </row>
    <row r="209" spans="2:14" x14ac:dyDescent="0.3">
      <c r="B209" s="3">
        <v>2019</v>
      </c>
      <c r="C209" s="3">
        <v>3</v>
      </c>
      <c r="D209" s="3">
        <v>17</v>
      </c>
      <c r="E209" s="3" t="s">
        <v>16</v>
      </c>
      <c r="F209" s="3">
        <v>1</v>
      </c>
      <c r="G209" s="3"/>
      <c r="H209" s="3"/>
      <c r="I209" s="3"/>
      <c r="J209" s="3"/>
      <c r="K209" s="3"/>
      <c r="L209" s="14" t="s">
        <v>54</v>
      </c>
      <c r="M209" s="14"/>
      <c r="N209" s="14"/>
    </row>
    <row r="210" spans="2:14" x14ac:dyDescent="0.3">
      <c r="B210" s="3">
        <v>2019</v>
      </c>
      <c r="C210" s="3">
        <v>3</v>
      </c>
      <c r="D210" s="3">
        <v>21</v>
      </c>
      <c r="E210" s="3" t="s">
        <v>16</v>
      </c>
      <c r="F210" s="3"/>
      <c r="G210" s="3">
        <v>1</v>
      </c>
      <c r="H210" s="3"/>
      <c r="I210" s="3"/>
      <c r="J210" s="3"/>
      <c r="K210" s="3"/>
      <c r="L210" s="14" t="s">
        <v>54</v>
      </c>
      <c r="M210" s="14"/>
      <c r="N210" s="14"/>
    </row>
    <row r="211" spans="2:14" x14ac:dyDescent="0.3">
      <c r="B211" s="3">
        <v>2019</v>
      </c>
      <c r="C211" s="3">
        <v>3</v>
      </c>
      <c r="D211" s="3">
        <v>25</v>
      </c>
      <c r="E211" s="3" t="s">
        <v>16</v>
      </c>
      <c r="F211" s="3">
        <v>0.8</v>
      </c>
      <c r="G211" s="3"/>
      <c r="H211" s="3"/>
      <c r="I211" s="3"/>
      <c r="J211" s="3"/>
      <c r="K211" s="3"/>
      <c r="L211" s="14" t="s">
        <v>54</v>
      </c>
      <c r="M211" s="14"/>
      <c r="N211" s="14"/>
    </row>
    <row r="212" spans="2:14" x14ac:dyDescent="0.3">
      <c r="B212" s="3">
        <v>2019</v>
      </c>
      <c r="C212" s="3">
        <v>4</v>
      </c>
      <c r="D212" s="3">
        <v>4</v>
      </c>
      <c r="E212" s="3" t="s">
        <v>16</v>
      </c>
      <c r="F212" s="3">
        <v>1</v>
      </c>
      <c r="G212" s="3"/>
      <c r="H212" s="3"/>
      <c r="I212" s="3"/>
      <c r="J212" s="3"/>
      <c r="K212" s="3"/>
      <c r="L212" s="14" t="s">
        <v>277</v>
      </c>
      <c r="M212" s="14"/>
      <c r="N212" s="14"/>
    </row>
    <row r="213" spans="2:14" x14ac:dyDescent="0.3">
      <c r="B213" s="3">
        <v>2019</v>
      </c>
      <c r="C213" s="3">
        <v>4</v>
      </c>
      <c r="D213" s="3">
        <v>10</v>
      </c>
      <c r="E213" s="3" t="s">
        <v>16</v>
      </c>
      <c r="F213" s="3"/>
      <c r="G213" s="3">
        <v>1</v>
      </c>
      <c r="H213" s="3"/>
      <c r="I213" s="3"/>
      <c r="J213" s="3"/>
      <c r="K213" s="3"/>
      <c r="L213" s="14" t="s">
        <v>270</v>
      </c>
      <c r="M213" s="14"/>
      <c r="N213" s="14"/>
    </row>
    <row r="214" spans="2:14" x14ac:dyDescent="0.3">
      <c r="B214" s="3">
        <v>2019</v>
      </c>
      <c r="C214" s="3">
        <v>4</v>
      </c>
      <c r="D214" s="3">
        <v>5</v>
      </c>
      <c r="E214" s="3" t="s">
        <v>16</v>
      </c>
      <c r="F214" s="3">
        <v>1.3</v>
      </c>
      <c r="G214" s="3"/>
      <c r="H214" s="3"/>
      <c r="I214" s="3"/>
      <c r="J214" s="3"/>
      <c r="K214" s="3"/>
      <c r="L214" s="14" t="s">
        <v>158</v>
      </c>
      <c r="M214" s="14"/>
      <c r="N214" s="14"/>
    </row>
    <row r="215" spans="2:14" x14ac:dyDescent="0.3">
      <c r="B215" s="3">
        <v>2019</v>
      </c>
      <c r="C215" s="3">
        <v>5</v>
      </c>
      <c r="D215" s="3">
        <v>7</v>
      </c>
      <c r="E215" s="3" t="s">
        <v>16</v>
      </c>
      <c r="F215" s="3">
        <v>1.4</v>
      </c>
      <c r="G215" s="3"/>
      <c r="H215" s="3"/>
      <c r="I215" s="3"/>
      <c r="J215" s="3"/>
      <c r="K215" s="3"/>
      <c r="L215" s="14" t="s">
        <v>470</v>
      </c>
      <c r="M215" s="14"/>
      <c r="N215" s="14"/>
    </row>
    <row r="216" spans="2:14" x14ac:dyDescent="0.3">
      <c r="B216" s="3">
        <v>2019</v>
      </c>
      <c r="C216" s="3">
        <v>5</v>
      </c>
      <c r="D216" s="3">
        <v>10</v>
      </c>
      <c r="E216" s="3" t="s">
        <v>16</v>
      </c>
      <c r="F216" s="3">
        <v>1.5</v>
      </c>
      <c r="G216" s="3"/>
      <c r="H216" s="3"/>
      <c r="I216" s="3"/>
      <c r="J216" s="3"/>
      <c r="K216" s="3"/>
      <c r="L216" s="14" t="s">
        <v>318</v>
      </c>
      <c r="M216" s="14"/>
      <c r="N216" s="14"/>
    </row>
    <row r="217" spans="2:14" x14ac:dyDescent="0.3">
      <c r="B217" s="3">
        <v>2019</v>
      </c>
      <c r="C217" s="3">
        <v>5</v>
      </c>
      <c r="D217" s="3">
        <v>12</v>
      </c>
      <c r="E217" s="3" t="s">
        <v>16</v>
      </c>
      <c r="F217" s="3">
        <v>1.4</v>
      </c>
      <c r="G217" s="3"/>
      <c r="H217" s="3"/>
      <c r="I217" s="3"/>
      <c r="J217" s="3"/>
      <c r="K217" s="3"/>
      <c r="L217" s="14" t="s">
        <v>112</v>
      </c>
      <c r="M217" s="14"/>
      <c r="N217" s="14"/>
    </row>
    <row r="218" spans="2:14" x14ac:dyDescent="0.3">
      <c r="B218" s="3">
        <v>2019</v>
      </c>
      <c r="C218" s="3">
        <v>5</v>
      </c>
      <c r="D218" s="3">
        <v>15</v>
      </c>
      <c r="E218" s="3" t="s">
        <v>107</v>
      </c>
      <c r="F218" s="3"/>
      <c r="G218" s="3"/>
      <c r="H218" s="3"/>
      <c r="I218" s="3"/>
      <c r="J218" s="3"/>
      <c r="K218" s="3"/>
      <c r="L218" s="14" t="s">
        <v>199</v>
      </c>
      <c r="M218" s="14"/>
      <c r="N218" s="14"/>
    </row>
    <row r="219" spans="2:14" x14ac:dyDescent="0.3">
      <c r="B219" s="3">
        <v>2019</v>
      </c>
      <c r="C219" s="3">
        <v>5</v>
      </c>
      <c r="D219" s="3">
        <v>17</v>
      </c>
      <c r="E219" s="3" t="s">
        <v>16</v>
      </c>
      <c r="F219" s="3">
        <v>1.3</v>
      </c>
      <c r="G219" s="3"/>
      <c r="H219" s="3"/>
      <c r="I219" s="3"/>
      <c r="J219" s="3"/>
      <c r="K219" s="3"/>
      <c r="L219" s="14" t="s">
        <v>199</v>
      </c>
      <c r="M219" s="14"/>
      <c r="N219" s="14"/>
    </row>
    <row r="220" spans="2:14" x14ac:dyDescent="0.3">
      <c r="B220" s="3">
        <v>2019</v>
      </c>
      <c r="C220" s="3">
        <v>5</v>
      </c>
      <c r="D220" s="3">
        <v>20</v>
      </c>
      <c r="E220" s="3" t="s">
        <v>16</v>
      </c>
      <c r="F220" s="3">
        <v>1.3</v>
      </c>
      <c r="G220" s="3"/>
      <c r="H220" s="3">
        <v>0.5</v>
      </c>
      <c r="I220" s="3"/>
      <c r="J220" s="3"/>
      <c r="K220" s="3"/>
      <c r="L220" s="14" t="s">
        <v>38</v>
      </c>
      <c r="M220" s="14"/>
      <c r="N220" s="14"/>
    </row>
    <row r="221" spans="2:14" x14ac:dyDescent="0.3">
      <c r="B221" s="3">
        <v>2019</v>
      </c>
      <c r="C221" s="3">
        <v>5</v>
      </c>
      <c r="D221" s="3">
        <v>24</v>
      </c>
      <c r="E221" s="3" t="s">
        <v>16</v>
      </c>
      <c r="F221" s="3">
        <v>1.6</v>
      </c>
      <c r="G221" s="3"/>
      <c r="H221" s="3"/>
      <c r="I221" s="3"/>
      <c r="J221" s="3"/>
      <c r="K221" s="3"/>
      <c r="L221" s="14" t="s">
        <v>35</v>
      </c>
      <c r="M221" s="14"/>
      <c r="N221" s="14"/>
    </row>
    <row r="222" spans="2:14" x14ac:dyDescent="0.3">
      <c r="B222" s="3">
        <v>2019</v>
      </c>
      <c r="C222" s="3">
        <v>5</v>
      </c>
      <c r="D222" s="3">
        <v>26</v>
      </c>
      <c r="E222" s="3" t="s">
        <v>16</v>
      </c>
      <c r="F222" s="3">
        <v>1</v>
      </c>
      <c r="G222" s="3"/>
      <c r="H222" s="3"/>
      <c r="I222" s="3"/>
      <c r="J222" s="3"/>
      <c r="K222" s="3"/>
      <c r="L222" s="14">
        <v>16</v>
      </c>
      <c r="M222" s="14"/>
      <c r="N222" s="14"/>
    </row>
    <row r="223" spans="2:14" x14ac:dyDescent="0.3">
      <c r="B223" s="3">
        <v>2019</v>
      </c>
      <c r="C223" s="3">
        <v>5</v>
      </c>
      <c r="D223" s="3">
        <v>26</v>
      </c>
      <c r="E223" s="3" t="s">
        <v>16</v>
      </c>
      <c r="F223" s="3"/>
      <c r="G223" s="3">
        <v>0.7</v>
      </c>
      <c r="H223" s="3"/>
      <c r="I223" s="3"/>
      <c r="J223" s="3"/>
      <c r="K223" s="3"/>
      <c r="L223" s="14" t="s">
        <v>28</v>
      </c>
      <c r="M223" s="14"/>
      <c r="N223" s="14"/>
    </row>
    <row r="224" spans="2:14" x14ac:dyDescent="0.3">
      <c r="B224" s="3">
        <v>2019</v>
      </c>
      <c r="C224" s="3">
        <v>5</v>
      </c>
      <c r="D224" s="3">
        <v>27</v>
      </c>
      <c r="E224" s="3" t="s">
        <v>16</v>
      </c>
      <c r="F224" s="3">
        <v>1.3</v>
      </c>
      <c r="G224" s="3"/>
      <c r="H224" s="3"/>
      <c r="I224" s="3"/>
      <c r="J224" s="3"/>
      <c r="K224" s="3"/>
      <c r="L224" s="14" t="s">
        <v>471</v>
      </c>
      <c r="M224" s="14"/>
      <c r="N224" s="14"/>
    </row>
    <row r="225" spans="2:14" x14ac:dyDescent="0.3">
      <c r="B225" s="3">
        <v>2019</v>
      </c>
      <c r="C225" s="3">
        <v>5</v>
      </c>
      <c r="D225" s="3">
        <v>31</v>
      </c>
      <c r="E225" s="3" t="s">
        <v>16</v>
      </c>
      <c r="F225" s="3"/>
      <c r="G225" s="3">
        <v>1.3</v>
      </c>
      <c r="H225" s="3"/>
      <c r="I225" s="3"/>
      <c r="J225" s="3"/>
      <c r="K225" s="3"/>
      <c r="L225" s="14" t="s">
        <v>29</v>
      </c>
      <c r="M225" s="14"/>
      <c r="N225" s="14"/>
    </row>
    <row r="226" spans="2:14" x14ac:dyDescent="0.3">
      <c r="B226" s="3">
        <v>2019</v>
      </c>
      <c r="C226" s="3">
        <v>6</v>
      </c>
      <c r="D226" s="3">
        <v>2</v>
      </c>
      <c r="E226" s="3" t="s">
        <v>16</v>
      </c>
      <c r="F226" s="3">
        <v>2.2000000000000002</v>
      </c>
      <c r="G226" s="3"/>
      <c r="H226" s="3"/>
      <c r="I226" s="3"/>
      <c r="J226" s="3"/>
      <c r="K226" s="3"/>
      <c r="L226" s="14" t="s">
        <v>75</v>
      </c>
      <c r="M226" s="14"/>
      <c r="N226" s="14"/>
    </row>
    <row r="227" spans="2:14" x14ac:dyDescent="0.3">
      <c r="B227" s="3">
        <v>2019</v>
      </c>
      <c r="C227" s="3">
        <v>6</v>
      </c>
      <c r="D227" s="3">
        <v>8</v>
      </c>
      <c r="E227" s="3" t="s">
        <v>16</v>
      </c>
      <c r="F227" s="3"/>
      <c r="G227" s="3">
        <v>1.2</v>
      </c>
      <c r="H227" s="3"/>
      <c r="I227" s="3"/>
      <c r="J227" s="3"/>
      <c r="K227" s="3"/>
      <c r="L227" s="14" t="s">
        <v>29</v>
      </c>
      <c r="M227" s="14"/>
      <c r="N227" s="14"/>
    </row>
    <row r="228" spans="2:14" x14ac:dyDescent="0.3">
      <c r="B228" s="3">
        <v>2019</v>
      </c>
      <c r="C228" s="3">
        <v>6</v>
      </c>
      <c r="D228" s="3">
        <v>16</v>
      </c>
      <c r="E228" s="3" t="s">
        <v>16</v>
      </c>
      <c r="F228" s="3"/>
      <c r="G228" s="3">
        <v>1.2</v>
      </c>
      <c r="H228" s="3"/>
      <c r="I228" s="3"/>
      <c r="J228" s="3"/>
      <c r="K228" s="3"/>
      <c r="L228" s="14" t="s">
        <v>35</v>
      </c>
      <c r="M228" s="14"/>
      <c r="N228" s="14"/>
    </row>
    <row r="229" spans="2:14" x14ac:dyDescent="0.3">
      <c r="B229" s="3">
        <v>2019</v>
      </c>
      <c r="C229" s="3">
        <v>6</v>
      </c>
      <c r="D229" s="3">
        <v>18</v>
      </c>
      <c r="E229" s="3" t="s">
        <v>16</v>
      </c>
      <c r="F229" s="3">
        <v>1.7</v>
      </c>
      <c r="G229" s="3"/>
      <c r="H229" s="3"/>
      <c r="I229" s="3"/>
      <c r="J229" s="3"/>
      <c r="K229" s="3"/>
      <c r="L229" s="14" t="s">
        <v>472</v>
      </c>
      <c r="M229" s="14"/>
      <c r="N229" s="14"/>
    </row>
    <row r="230" spans="2:14" x14ac:dyDescent="0.3">
      <c r="B230" s="3">
        <v>2019</v>
      </c>
      <c r="C230" s="3">
        <v>6</v>
      </c>
      <c r="D230" s="3">
        <v>22</v>
      </c>
      <c r="E230" s="3" t="s">
        <v>16</v>
      </c>
      <c r="F230" s="3"/>
      <c r="G230" s="3">
        <v>1.1000000000000001</v>
      </c>
      <c r="H230" s="3"/>
      <c r="I230" s="3"/>
      <c r="J230" s="3"/>
      <c r="K230" s="3"/>
      <c r="L230" s="14" t="s">
        <v>473</v>
      </c>
      <c r="M230" s="14"/>
      <c r="N230" s="14"/>
    </row>
    <row r="231" spans="2:14" x14ac:dyDescent="0.3">
      <c r="B231" s="3">
        <v>2019</v>
      </c>
      <c r="C231" s="3">
        <v>7</v>
      </c>
      <c r="D231" s="3">
        <v>8</v>
      </c>
      <c r="E231" s="3" t="s">
        <v>16</v>
      </c>
      <c r="F231" s="3"/>
      <c r="G231" s="3">
        <v>1.5</v>
      </c>
      <c r="H231" s="3"/>
      <c r="I231" s="3"/>
      <c r="J231" s="3"/>
      <c r="K231" s="3"/>
      <c r="L231" s="14" t="s">
        <v>474</v>
      </c>
      <c r="M231" s="14"/>
      <c r="N231" s="14"/>
    </row>
    <row r="232" spans="2:14" x14ac:dyDescent="0.3">
      <c r="B232" s="3">
        <v>2019</v>
      </c>
      <c r="C232" s="3">
        <v>7</v>
      </c>
      <c r="D232" s="3">
        <v>14</v>
      </c>
      <c r="E232" s="3" t="s">
        <v>16</v>
      </c>
      <c r="F232" s="3"/>
      <c r="G232" s="3">
        <v>1.4</v>
      </c>
      <c r="H232" s="3"/>
      <c r="I232" s="3"/>
      <c r="J232" s="3"/>
      <c r="K232" s="3"/>
      <c r="L232" s="14" t="s">
        <v>475</v>
      </c>
      <c r="M232" s="14"/>
      <c r="N232" s="14"/>
    </row>
    <row r="233" spans="2:14" x14ac:dyDescent="0.3">
      <c r="B233" s="3">
        <v>2019</v>
      </c>
      <c r="C233" s="3">
        <v>7</v>
      </c>
      <c r="D233" s="3">
        <v>24</v>
      </c>
      <c r="E233" s="3" t="s">
        <v>16</v>
      </c>
      <c r="F233" s="3"/>
      <c r="G233" s="3">
        <v>2.7</v>
      </c>
      <c r="H233" s="3"/>
      <c r="I233" s="3"/>
      <c r="J233" s="3"/>
      <c r="K233" s="3"/>
      <c r="L233" s="14" t="s">
        <v>28</v>
      </c>
      <c r="M233" s="14"/>
      <c r="N233" s="14"/>
    </row>
    <row r="234" spans="2:14" x14ac:dyDescent="0.3">
      <c r="B234" s="3">
        <v>2019</v>
      </c>
      <c r="C234" s="3">
        <v>7</v>
      </c>
      <c r="D234" s="3">
        <v>27</v>
      </c>
      <c r="E234" s="3" t="s">
        <v>16</v>
      </c>
      <c r="F234" s="3"/>
      <c r="G234" s="3">
        <v>1.6</v>
      </c>
      <c r="H234" s="3"/>
      <c r="I234" s="3"/>
      <c r="J234" s="3"/>
      <c r="K234" s="3"/>
      <c r="L234" s="14" t="s">
        <v>39</v>
      </c>
      <c r="M234" s="14"/>
      <c r="N234" s="14"/>
    </row>
    <row r="235" spans="2:14" x14ac:dyDescent="0.3">
      <c r="B235" s="3">
        <v>2019</v>
      </c>
      <c r="C235" s="3">
        <v>8</v>
      </c>
      <c r="D235" s="3">
        <v>5</v>
      </c>
      <c r="E235" s="3" t="s">
        <v>16</v>
      </c>
      <c r="F235" s="3">
        <v>1.4</v>
      </c>
      <c r="G235" s="3"/>
      <c r="H235" s="3"/>
      <c r="I235" s="3"/>
      <c r="J235" s="3">
        <v>1</v>
      </c>
      <c r="K235" s="3"/>
      <c r="L235" s="14">
        <v>23</v>
      </c>
      <c r="M235" s="14"/>
      <c r="N235" s="14"/>
    </row>
    <row r="236" spans="2:14" x14ac:dyDescent="0.3">
      <c r="B236" s="3">
        <v>2019</v>
      </c>
      <c r="C236" s="3">
        <v>8</v>
      </c>
      <c r="D236" s="3">
        <v>19</v>
      </c>
      <c r="E236" s="3" t="s">
        <v>16</v>
      </c>
      <c r="F236" s="3"/>
      <c r="G236" s="3">
        <v>1.3</v>
      </c>
      <c r="H236" s="3"/>
      <c r="I236" s="3"/>
      <c r="J236" s="3"/>
      <c r="K236" s="3"/>
      <c r="L236" s="14" t="s">
        <v>29</v>
      </c>
      <c r="M236" s="14"/>
      <c r="N236" s="14"/>
    </row>
    <row r="237" spans="2:14" x14ac:dyDescent="0.3">
      <c r="B237" s="3">
        <v>2019</v>
      </c>
      <c r="C237" s="3">
        <v>8</v>
      </c>
      <c r="D237" s="3">
        <v>23</v>
      </c>
      <c r="E237" s="3" t="s">
        <v>16</v>
      </c>
      <c r="F237" s="3"/>
      <c r="G237" s="3">
        <v>0.8</v>
      </c>
      <c r="H237" s="3"/>
      <c r="I237" s="3"/>
      <c r="J237" s="3"/>
      <c r="K237" s="3"/>
      <c r="L237" s="14" t="s">
        <v>476</v>
      </c>
      <c r="M237" s="14"/>
      <c r="N237" s="14"/>
    </row>
    <row r="238" spans="2:14" x14ac:dyDescent="0.3">
      <c r="B238" s="3">
        <v>2019</v>
      </c>
      <c r="C238" s="3">
        <v>8</v>
      </c>
      <c r="D238" s="3">
        <v>25</v>
      </c>
      <c r="E238" s="3" t="s">
        <v>16</v>
      </c>
      <c r="F238" s="3"/>
      <c r="G238" s="3">
        <v>1.3</v>
      </c>
      <c r="H238" s="3"/>
      <c r="I238" s="3"/>
      <c r="J238" s="3"/>
      <c r="K238" s="3"/>
      <c r="L238" s="14" t="s">
        <v>477</v>
      </c>
      <c r="M238" s="14"/>
      <c r="N238" s="14"/>
    </row>
    <row r="239" spans="2:14" x14ac:dyDescent="0.3">
      <c r="B239" s="3">
        <v>2019</v>
      </c>
      <c r="C239" s="3">
        <v>8</v>
      </c>
      <c r="D239" s="3">
        <v>30</v>
      </c>
      <c r="E239" s="3" t="s">
        <v>16</v>
      </c>
      <c r="F239" s="3"/>
      <c r="G239" s="3">
        <v>0.8</v>
      </c>
      <c r="H239" s="3"/>
      <c r="I239" s="3"/>
      <c r="J239" s="3"/>
      <c r="K239" s="3"/>
      <c r="L239" s="14" t="s">
        <v>478</v>
      </c>
      <c r="M239" s="14"/>
      <c r="N239" s="14"/>
    </row>
    <row r="240" spans="2:14" x14ac:dyDescent="0.3">
      <c r="B240" s="3">
        <v>2019</v>
      </c>
      <c r="C240" s="3">
        <v>9</v>
      </c>
      <c r="D240" s="3">
        <v>5</v>
      </c>
      <c r="E240" s="3" t="s">
        <v>16</v>
      </c>
      <c r="F240" s="3"/>
      <c r="G240" s="3">
        <v>1.2</v>
      </c>
      <c r="H240" s="3"/>
      <c r="I240" s="3"/>
      <c r="J240" s="3"/>
      <c r="K240" s="3"/>
      <c r="L240" s="14" t="s">
        <v>479</v>
      </c>
      <c r="M240" s="14"/>
      <c r="N240" s="14"/>
    </row>
    <row r="241" spans="2:14" x14ac:dyDescent="0.3">
      <c r="B241" s="3">
        <v>2019</v>
      </c>
      <c r="C241" s="3">
        <v>9</v>
      </c>
      <c r="D241" s="3">
        <v>9</v>
      </c>
      <c r="E241" s="3" t="s">
        <v>16</v>
      </c>
      <c r="F241" s="3"/>
      <c r="G241" s="3">
        <v>1.1000000000000001</v>
      </c>
      <c r="H241" s="3"/>
      <c r="I241" s="3"/>
      <c r="J241" s="3"/>
      <c r="K241" s="3"/>
      <c r="L241" s="14" t="s">
        <v>479</v>
      </c>
      <c r="M241" s="14"/>
      <c r="N241" s="14"/>
    </row>
    <row r="242" spans="2:14" x14ac:dyDescent="0.3">
      <c r="B242" s="3">
        <v>2019</v>
      </c>
      <c r="C242" s="3">
        <v>9</v>
      </c>
      <c r="D242" s="3">
        <v>16</v>
      </c>
      <c r="E242" s="3" t="s">
        <v>16</v>
      </c>
      <c r="F242" s="3"/>
      <c r="G242" s="3">
        <v>1.4</v>
      </c>
      <c r="H242" s="3"/>
      <c r="I242" s="3"/>
      <c r="J242" s="3"/>
      <c r="K242" s="3"/>
      <c r="L242" s="14" t="s">
        <v>478</v>
      </c>
      <c r="M242" s="14"/>
      <c r="N242" s="14"/>
    </row>
    <row r="243" spans="2:14" x14ac:dyDescent="0.3">
      <c r="B243" s="3">
        <v>2019</v>
      </c>
      <c r="C243" s="3">
        <v>9</v>
      </c>
      <c r="D243" s="3">
        <v>21</v>
      </c>
      <c r="E243" s="3" t="s">
        <v>16</v>
      </c>
      <c r="F243" s="3">
        <v>1.2</v>
      </c>
      <c r="G243" s="3"/>
      <c r="H243" s="3"/>
      <c r="I243" s="3"/>
      <c r="J243" s="3"/>
      <c r="K243" s="3"/>
      <c r="L243" s="14" t="s">
        <v>480</v>
      </c>
      <c r="M243" s="14"/>
      <c r="N243" s="14"/>
    </row>
    <row r="244" spans="2:14" x14ac:dyDescent="0.3">
      <c r="B244" s="3">
        <v>2019</v>
      </c>
      <c r="C244" s="3">
        <v>10</v>
      </c>
      <c r="D244" s="3">
        <v>10</v>
      </c>
      <c r="E244" s="3" t="s">
        <v>16</v>
      </c>
      <c r="F244" s="3">
        <v>0.9</v>
      </c>
      <c r="G244" s="3"/>
      <c r="H244" s="3"/>
      <c r="I244" s="3"/>
      <c r="J244" s="3"/>
      <c r="K244" s="3"/>
      <c r="L244" s="14" t="s">
        <v>457</v>
      </c>
      <c r="M244" s="14"/>
      <c r="N244" s="14"/>
    </row>
    <row r="245" spans="2:14" x14ac:dyDescent="0.3">
      <c r="B245" s="3">
        <v>2019</v>
      </c>
      <c r="C245" s="3">
        <v>10</v>
      </c>
      <c r="D245" s="3">
        <v>11</v>
      </c>
      <c r="E245" s="3" t="s">
        <v>16</v>
      </c>
      <c r="F245" s="3">
        <v>1.1000000000000001</v>
      </c>
      <c r="G245" s="3"/>
      <c r="H245" s="3"/>
      <c r="I245" s="3"/>
      <c r="J245" s="3"/>
      <c r="K245" s="3"/>
      <c r="L245" s="14" t="s">
        <v>481</v>
      </c>
      <c r="M245" s="14"/>
      <c r="N245" s="14"/>
    </row>
    <row r="246" spans="2:14" x14ac:dyDescent="0.3">
      <c r="B246" s="3">
        <v>2019</v>
      </c>
      <c r="C246" s="3">
        <v>10</v>
      </c>
      <c r="D246" s="3">
        <v>19</v>
      </c>
      <c r="E246" s="3" t="s">
        <v>16</v>
      </c>
      <c r="F246" s="3">
        <v>1.2</v>
      </c>
      <c r="G246" s="3"/>
      <c r="H246" s="3"/>
      <c r="I246" s="3"/>
      <c r="J246" s="3"/>
      <c r="K246" s="3"/>
      <c r="L246" s="14" t="s">
        <v>482</v>
      </c>
      <c r="M246" s="14"/>
      <c r="N246" s="14"/>
    </row>
    <row r="247" spans="2:14" x14ac:dyDescent="0.3">
      <c r="B247" s="3">
        <v>2019</v>
      </c>
      <c r="C247" s="3">
        <v>10</v>
      </c>
      <c r="D247" s="3">
        <v>20</v>
      </c>
      <c r="E247" s="3" t="s">
        <v>42</v>
      </c>
      <c r="F247" s="3"/>
      <c r="G247" s="3"/>
      <c r="H247" s="3"/>
      <c r="I247" s="3">
        <v>1</v>
      </c>
      <c r="J247" s="3"/>
      <c r="K247" s="3"/>
      <c r="L247" s="14" t="s">
        <v>275</v>
      </c>
      <c r="M247" s="14"/>
      <c r="N247" s="14"/>
    </row>
    <row r="248" spans="2:14" x14ac:dyDescent="0.3">
      <c r="B248" s="3">
        <v>2019</v>
      </c>
      <c r="C248" s="3">
        <v>10</v>
      </c>
      <c r="D248" s="3">
        <v>25</v>
      </c>
      <c r="E248" s="3" t="s">
        <v>16</v>
      </c>
      <c r="F248" s="3"/>
      <c r="G248" s="3">
        <v>1.1000000000000001</v>
      </c>
      <c r="H248" s="3"/>
      <c r="I248" s="3"/>
      <c r="J248" s="3"/>
      <c r="K248" s="3"/>
      <c r="L248" s="14" t="s">
        <v>129</v>
      </c>
      <c r="M248" s="14"/>
      <c r="N248" s="14"/>
    </row>
    <row r="249" spans="2:14" x14ac:dyDescent="0.3">
      <c r="B249" s="3">
        <v>2019</v>
      </c>
      <c r="C249" s="3">
        <v>10</v>
      </c>
      <c r="D249" s="3">
        <v>25</v>
      </c>
      <c r="E249" s="3" t="s">
        <v>16</v>
      </c>
      <c r="F249" s="3">
        <v>1</v>
      </c>
      <c r="G249" s="3"/>
      <c r="H249" s="3">
        <v>0.6</v>
      </c>
      <c r="I249" s="3"/>
      <c r="J249" s="3"/>
      <c r="K249" s="3"/>
      <c r="L249" s="14">
        <v>24</v>
      </c>
      <c r="M249" s="14"/>
      <c r="N249" s="14"/>
    </row>
    <row r="250" spans="2:14" x14ac:dyDescent="0.3">
      <c r="B250" s="3">
        <v>2019</v>
      </c>
      <c r="C250" s="3">
        <v>11</v>
      </c>
      <c r="D250" s="3">
        <v>8</v>
      </c>
      <c r="E250" s="3" t="s">
        <v>16</v>
      </c>
      <c r="F250" s="3"/>
      <c r="G250" s="3">
        <v>0.7</v>
      </c>
      <c r="H250" s="3"/>
      <c r="I250" s="3"/>
      <c r="J250" s="3"/>
      <c r="K250" s="3"/>
      <c r="L250" s="14" t="s">
        <v>198</v>
      </c>
      <c r="M250" s="14"/>
      <c r="N250" s="14"/>
    </row>
    <row r="251" spans="2:14" x14ac:dyDescent="0.3">
      <c r="B251" s="3">
        <v>2019</v>
      </c>
      <c r="C251" s="3">
        <v>11</v>
      </c>
      <c r="D251" s="3">
        <v>16</v>
      </c>
      <c r="E251" s="3" t="s">
        <v>16</v>
      </c>
      <c r="F251" s="3">
        <v>1</v>
      </c>
      <c r="G251" s="3"/>
      <c r="H251" s="3"/>
      <c r="I251" s="3"/>
      <c r="J251" s="3"/>
      <c r="K251" s="3"/>
      <c r="L251" s="14" t="s">
        <v>116</v>
      </c>
      <c r="M251" s="14"/>
      <c r="N251" s="14"/>
    </row>
    <row r="252" spans="2:14" x14ac:dyDescent="0.3">
      <c r="B252" s="3">
        <v>2019</v>
      </c>
      <c r="C252" s="3">
        <v>11</v>
      </c>
      <c r="D252" s="3">
        <v>16</v>
      </c>
      <c r="E252" s="3" t="s">
        <v>16</v>
      </c>
      <c r="F252" s="3"/>
      <c r="G252" s="3">
        <v>1.1000000000000001</v>
      </c>
      <c r="H252" s="3"/>
      <c r="I252" s="3"/>
      <c r="J252" s="3"/>
      <c r="K252" s="3"/>
      <c r="L252" s="14" t="s">
        <v>483</v>
      </c>
      <c r="M252" s="14"/>
      <c r="N252" s="14"/>
    </row>
    <row r="253" spans="2:14" x14ac:dyDescent="0.3">
      <c r="B253" s="3">
        <v>2019</v>
      </c>
      <c r="C253" s="3">
        <v>11</v>
      </c>
      <c r="D253" s="3">
        <v>26</v>
      </c>
      <c r="E253" s="3" t="s">
        <v>16</v>
      </c>
      <c r="F253" s="3"/>
      <c r="G253" s="3">
        <v>0.8</v>
      </c>
      <c r="H253" s="3"/>
      <c r="I253" s="3"/>
      <c r="J253" s="3"/>
      <c r="K253" s="3"/>
      <c r="L253" s="14" t="s">
        <v>198</v>
      </c>
      <c r="M253" s="14"/>
      <c r="N253" s="14"/>
    </row>
    <row r="254" spans="2:14" x14ac:dyDescent="0.3">
      <c r="B254" s="3">
        <v>2019</v>
      </c>
      <c r="C254" s="3">
        <v>12</v>
      </c>
      <c r="D254" s="3">
        <v>6</v>
      </c>
      <c r="E254" s="3" t="s">
        <v>42</v>
      </c>
      <c r="F254" s="3"/>
      <c r="G254" s="3"/>
      <c r="H254" s="3"/>
      <c r="I254" s="3">
        <v>0.8</v>
      </c>
      <c r="J254" s="3"/>
      <c r="K254" s="3"/>
      <c r="L254" s="14" t="s">
        <v>206</v>
      </c>
      <c r="M254" s="14"/>
      <c r="N254" s="14"/>
    </row>
    <row r="255" spans="2:14" x14ac:dyDescent="0.3">
      <c r="B255" s="3">
        <v>2019</v>
      </c>
      <c r="C255" s="3">
        <v>12</v>
      </c>
      <c r="D255" s="3">
        <v>10</v>
      </c>
      <c r="E255" s="3" t="s">
        <v>16</v>
      </c>
      <c r="F255" s="3">
        <v>1.1000000000000001</v>
      </c>
      <c r="G255" s="3"/>
      <c r="H255" s="3"/>
      <c r="I255" s="3"/>
      <c r="J255" s="3"/>
      <c r="K255" s="3"/>
      <c r="L255" s="14" t="s">
        <v>92</v>
      </c>
      <c r="M255" s="14"/>
      <c r="N255" s="14"/>
    </row>
    <row r="256" spans="2:14" x14ac:dyDescent="0.3">
      <c r="B256" s="3">
        <v>2019</v>
      </c>
      <c r="C256" s="3">
        <v>12</v>
      </c>
      <c r="D256" s="3">
        <v>12</v>
      </c>
      <c r="E256" s="3" t="s">
        <v>16</v>
      </c>
      <c r="F256" s="3">
        <v>1.3</v>
      </c>
      <c r="G256" s="3"/>
      <c r="H256" s="3">
        <v>0.2</v>
      </c>
      <c r="I256" s="3"/>
      <c r="J256" s="3"/>
      <c r="K256" s="3"/>
      <c r="L256" s="14" t="s">
        <v>484</v>
      </c>
      <c r="M256" s="14"/>
      <c r="N256" s="14"/>
    </row>
    <row r="257" spans="1:14" x14ac:dyDescent="0.3">
      <c r="B257" s="3">
        <v>2019</v>
      </c>
      <c r="C257" s="3">
        <v>12</v>
      </c>
      <c r="D257" s="3">
        <v>16</v>
      </c>
      <c r="E257" s="3" t="s">
        <v>16</v>
      </c>
      <c r="F257" s="3">
        <v>1.1000000000000001</v>
      </c>
      <c r="G257" s="3"/>
      <c r="H257" s="3"/>
      <c r="I257" s="3"/>
      <c r="J257" s="3"/>
      <c r="K257" s="3"/>
      <c r="L257" s="14" t="s">
        <v>485</v>
      </c>
      <c r="M257" s="14"/>
      <c r="N257" s="14"/>
    </row>
    <row r="258" spans="1:14" x14ac:dyDescent="0.3">
      <c r="B258" s="3">
        <v>2019</v>
      </c>
      <c r="C258" s="3">
        <v>12</v>
      </c>
      <c r="D258" s="3">
        <v>23</v>
      </c>
      <c r="E258" s="3" t="s">
        <v>16</v>
      </c>
      <c r="F258" s="3">
        <v>1.1000000000000001</v>
      </c>
      <c r="G258" s="3"/>
      <c r="H258" s="3"/>
      <c r="I258" s="3"/>
      <c r="J258" s="3"/>
      <c r="K258" s="3"/>
      <c r="L258" s="14" t="s">
        <v>486</v>
      </c>
      <c r="M258" s="14"/>
      <c r="N258" s="14"/>
    </row>
    <row r="259" spans="1:14" x14ac:dyDescent="0.3">
      <c r="B259" s="3">
        <v>2020</v>
      </c>
      <c r="C259" s="3">
        <v>1</v>
      </c>
      <c r="D259" s="3">
        <v>17</v>
      </c>
      <c r="E259" s="3" t="s">
        <v>16</v>
      </c>
      <c r="F259" s="3">
        <v>1</v>
      </c>
      <c r="G259" s="3"/>
      <c r="H259" s="3"/>
      <c r="I259" s="3"/>
      <c r="J259" s="3"/>
      <c r="K259" s="3"/>
      <c r="L259" s="14" t="s">
        <v>255</v>
      </c>
      <c r="M259" s="14"/>
      <c r="N259" s="14"/>
    </row>
    <row r="260" spans="1:14" x14ac:dyDescent="0.3">
      <c r="B260" s="3">
        <v>2020</v>
      </c>
      <c r="C260" s="3">
        <v>1</v>
      </c>
      <c r="D260" s="3">
        <v>29</v>
      </c>
      <c r="E260" s="3" t="s">
        <v>16</v>
      </c>
      <c r="F260" s="3">
        <v>1.3</v>
      </c>
      <c r="G260" s="3"/>
      <c r="H260" s="3"/>
      <c r="I260" s="3"/>
      <c r="J260" s="3"/>
      <c r="K260" s="3"/>
      <c r="L260" s="14" t="s">
        <v>416</v>
      </c>
      <c r="M260" s="14"/>
      <c r="N260" s="14"/>
    </row>
    <row r="261" spans="1:14" x14ac:dyDescent="0.3">
      <c r="B261" s="3">
        <v>2020</v>
      </c>
      <c r="C261" s="3">
        <v>2</v>
      </c>
      <c r="D261" s="3">
        <v>3</v>
      </c>
      <c r="E261" s="3" t="s">
        <v>16</v>
      </c>
      <c r="F261" s="3">
        <v>1.2</v>
      </c>
      <c r="G261" s="3"/>
      <c r="H261" s="3"/>
      <c r="I261" s="3"/>
      <c r="J261" s="3"/>
      <c r="K261" s="3"/>
      <c r="L261" s="14" t="s">
        <v>487</v>
      </c>
      <c r="M261" s="14"/>
      <c r="N261" s="14"/>
    </row>
    <row r="262" spans="1:14" x14ac:dyDescent="0.3">
      <c r="B262" s="3">
        <v>2020</v>
      </c>
      <c r="C262" s="3">
        <v>2</v>
      </c>
      <c r="D262" s="3">
        <v>12</v>
      </c>
      <c r="E262" s="3" t="s">
        <v>16</v>
      </c>
      <c r="F262" s="3">
        <v>1.2</v>
      </c>
      <c r="G262" s="3"/>
      <c r="H262" s="3"/>
      <c r="I262" s="3"/>
      <c r="J262" s="3"/>
      <c r="K262" s="3"/>
      <c r="L262" s="14" t="s">
        <v>488</v>
      </c>
      <c r="M262" s="14"/>
      <c r="N262" s="14"/>
    </row>
    <row r="263" spans="1:14" x14ac:dyDescent="0.3">
      <c r="B263" s="3">
        <v>2020</v>
      </c>
      <c r="C263" s="3">
        <v>2</v>
      </c>
      <c r="D263" s="3">
        <v>19</v>
      </c>
      <c r="E263" s="3" t="s">
        <v>16</v>
      </c>
      <c r="F263" s="3">
        <v>1.4</v>
      </c>
      <c r="G263" s="3"/>
      <c r="H263" s="3">
        <v>0.2</v>
      </c>
      <c r="I263" s="3"/>
      <c r="J263" s="3">
        <v>0.2</v>
      </c>
      <c r="K263" s="3"/>
      <c r="L263" s="14" t="s">
        <v>43</v>
      </c>
      <c r="M263" s="14"/>
      <c r="N263" s="14"/>
    </row>
    <row r="264" spans="1:14" x14ac:dyDescent="0.3">
      <c r="B264" s="3">
        <v>2020</v>
      </c>
      <c r="C264" s="3">
        <v>2</v>
      </c>
      <c r="D264" s="3">
        <v>22</v>
      </c>
      <c r="E264" s="3" t="s">
        <v>16</v>
      </c>
      <c r="F264" s="3"/>
      <c r="G264" s="3">
        <v>1</v>
      </c>
      <c r="H264" s="3"/>
      <c r="I264" s="3"/>
      <c r="J264" s="3"/>
      <c r="K264" s="3"/>
      <c r="L264" s="14" t="s">
        <v>489</v>
      </c>
      <c r="M264" s="14"/>
      <c r="N264" s="14"/>
    </row>
    <row r="265" spans="1:14" x14ac:dyDescent="0.3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14"/>
      <c r="M265" s="14"/>
      <c r="N265" s="14"/>
    </row>
    <row r="266" spans="1:14" x14ac:dyDescent="0.3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14"/>
      <c r="M266" s="14"/>
      <c r="N266" s="14"/>
    </row>
    <row r="267" spans="1:14" x14ac:dyDescent="0.3">
      <c r="A267" s="8" t="s">
        <v>286</v>
      </c>
      <c r="B267" s="17" t="s">
        <v>2</v>
      </c>
      <c r="C267" s="17" t="s">
        <v>3</v>
      </c>
      <c r="D267" s="17" t="s">
        <v>4</v>
      </c>
      <c r="E267" s="17" t="s">
        <v>5</v>
      </c>
      <c r="F267" s="16" t="s">
        <v>6</v>
      </c>
      <c r="G267" s="16"/>
      <c r="H267" s="16" t="s">
        <v>7</v>
      </c>
      <c r="I267" s="16"/>
      <c r="J267" s="16" t="s">
        <v>8</v>
      </c>
      <c r="K267" s="16"/>
      <c r="L267" s="17" t="s">
        <v>9</v>
      </c>
      <c r="M267" s="17"/>
      <c r="N267" s="17"/>
    </row>
    <row r="268" spans="1:14" x14ac:dyDescent="0.3">
      <c r="A268" s="5" t="s">
        <v>10</v>
      </c>
      <c r="B268" s="17"/>
      <c r="C268" s="17"/>
      <c r="D268" s="17"/>
      <c r="E268" s="17"/>
      <c r="F268" s="8" t="s">
        <v>11</v>
      </c>
      <c r="G268" s="8" t="s">
        <v>12</v>
      </c>
      <c r="H268" s="8" t="s">
        <v>13</v>
      </c>
      <c r="I268" s="8" t="s">
        <v>14</v>
      </c>
      <c r="J268" s="8" t="s">
        <v>11</v>
      </c>
      <c r="K268" s="8" t="s">
        <v>12</v>
      </c>
      <c r="L268" s="17"/>
      <c r="M268" s="17"/>
      <c r="N268" s="17"/>
    </row>
    <row r="269" spans="1:14" x14ac:dyDescent="0.3">
      <c r="A269" s="3"/>
      <c r="B269" s="3">
        <v>2018</v>
      </c>
      <c r="C269" s="3">
        <v>8</v>
      </c>
      <c r="D269" s="3">
        <v>19</v>
      </c>
      <c r="E269" s="3" t="s">
        <v>15</v>
      </c>
      <c r="F269" s="3">
        <v>1</v>
      </c>
      <c r="G269" s="3"/>
      <c r="H269" s="3"/>
      <c r="I269" s="3"/>
      <c r="J269" s="3"/>
      <c r="K269" s="3"/>
      <c r="L269" s="14" t="s">
        <v>490</v>
      </c>
      <c r="M269" s="14"/>
      <c r="N269" s="14"/>
    </row>
    <row r="270" spans="1:14" x14ac:dyDescent="0.3">
      <c r="A270" s="3"/>
      <c r="B270" s="3">
        <v>2018</v>
      </c>
      <c r="C270" s="3">
        <v>8</v>
      </c>
      <c r="D270" s="3">
        <v>26</v>
      </c>
      <c r="E270" s="3" t="s">
        <v>406</v>
      </c>
      <c r="F270" s="3"/>
      <c r="G270" s="3"/>
      <c r="H270" s="3"/>
      <c r="I270" s="3"/>
      <c r="J270" s="3"/>
      <c r="K270" s="3"/>
      <c r="L270" s="14" t="s">
        <v>491</v>
      </c>
      <c r="M270" s="14"/>
      <c r="N270" s="14"/>
    </row>
    <row r="271" spans="1:14" x14ac:dyDescent="0.3">
      <c r="A271" s="3"/>
      <c r="B271" s="3">
        <v>2018</v>
      </c>
      <c r="C271" s="3">
        <v>8</v>
      </c>
      <c r="D271" s="3">
        <v>26</v>
      </c>
      <c r="E271" s="3" t="s">
        <v>78</v>
      </c>
      <c r="F271" s="3">
        <v>1</v>
      </c>
      <c r="G271" s="3"/>
      <c r="H271" s="3"/>
      <c r="I271" s="3"/>
      <c r="J271" s="3"/>
      <c r="K271" s="3"/>
      <c r="L271" s="14" t="s">
        <v>310</v>
      </c>
      <c r="M271" s="14"/>
      <c r="N271" s="14"/>
    </row>
    <row r="272" spans="1:14" x14ac:dyDescent="0.3">
      <c r="A272" s="3"/>
      <c r="B272" s="3">
        <v>2018</v>
      </c>
      <c r="C272" s="3">
        <v>9</v>
      </c>
      <c r="D272" s="3">
        <v>3</v>
      </c>
      <c r="E272" s="3" t="s">
        <v>15</v>
      </c>
      <c r="F272" s="3">
        <v>1</v>
      </c>
      <c r="G272" s="3"/>
      <c r="H272" s="3"/>
      <c r="I272" s="3"/>
      <c r="J272" s="3"/>
      <c r="K272" s="3"/>
      <c r="L272" s="14" t="s">
        <v>492</v>
      </c>
      <c r="M272" s="14"/>
      <c r="N272" s="14"/>
    </row>
    <row r="273" spans="1:14" x14ac:dyDescent="0.3">
      <c r="A273" s="3"/>
      <c r="B273" s="3">
        <v>2018</v>
      </c>
      <c r="C273" s="3">
        <v>9</v>
      </c>
      <c r="D273" s="3">
        <v>16</v>
      </c>
      <c r="E273" s="3" t="s">
        <v>15</v>
      </c>
      <c r="F273" s="3">
        <v>1</v>
      </c>
      <c r="G273" s="3"/>
      <c r="H273" s="3"/>
      <c r="I273" s="3"/>
      <c r="J273" s="3"/>
      <c r="K273" s="3"/>
      <c r="L273" s="14" t="s">
        <v>493</v>
      </c>
      <c r="M273" s="14"/>
      <c r="N273" s="14"/>
    </row>
    <row r="274" spans="1:14" x14ac:dyDescent="0.3">
      <c r="A274" s="3"/>
      <c r="B274" s="3">
        <v>2018</v>
      </c>
      <c r="C274" s="3">
        <v>9</v>
      </c>
      <c r="D274" s="3">
        <v>30</v>
      </c>
      <c r="E274" s="3" t="s">
        <v>15</v>
      </c>
      <c r="F274" s="3">
        <v>1</v>
      </c>
      <c r="G274" s="3"/>
      <c r="H274" s="3"/>
      <c r="I274" s="3"/>
      <c r="J274" s="3"/>
      <c r="K274" s="3"/>
      <c r="L274" s="14" t="s">
        <v>269</v>
      </c>
      <c r="M274" s="14"/>
      <c r="N274" s="14"/>
    </row>
    <row r="275" spans="1:14" x14ac:dyDescent="0.3">
      <c r="A275" s="3"/>
      <c r="B275" s="3">
        <v>2018</v>
      </c>
      <c r="C275" s="3">
        <v>10</v>
      </c>
      <c r="D275" s="3">
        <v>14</v>
      </c>
      <c r="E275" s="3" t="s">
        <v>15</v>
      </c>
      <c r="F275" s="3">
        <v>1.2</v>
      </c>
      <c r="G275" s="3"/>
      <c r="H275" s="3"/>
      <c r="I275" s="3"/>
      <c r="J275" s="3"/>
      <c r="K275" s="3"/>
      <c r="L275" s="14" t="s">
        <v>277</v>
      </c>
      <c r="M275" s="14"/>
      <c r="N275" s="14"/>
    </row>
    <row r="276" spans="1:14" x14ac:dyDescent="0.3">
      <c r="A276" s="3"/>
      <c r="B276" s="3">
        <v>2018</v>
      </c>
      <c r="C276" s="3">
        <v>10</v>
      </c>
      <c r="D276" s="3">
        <v>18</v>
      </c>
      <c r="E276" s="3" t="s">
        <v>15</v>
      </c>
      <c r="F276" s="3">
        <v>1.1000000000000001</v>
      </c>
      <c r="G276" s="3"/>
      <c r="H276" s="3"/>
      <c r="I276" s="3"/>
      <c r="J276" s="3"/>
      <c r="K276" s="3"/>
      <c r="L276" s="14" t="s">
        <v>494</v>
      </c>
      <c r="M276" s="14"/>
      <c r="N276" s="14"/>
    </row>
    <row r="277" spans="1:14" x14ac:dyDescent="0.3">
      <c r="A277" s="3"/>
      <c r="B277" s="3">
        <v>2018</v>
      </c>
      <c r="C277" s="3">
        <v>11</v>
      </c>
      <c r="D277" s="3">
        <v>4</v>
      </c>
      <c r="E277" s="3" t="s">
        <v>15</v>
      </c>
      <c r="F277" s="3">
        <v>0.9</v>
      </c>
      <c r="G277" s="3"/>
      <c r="H277" s="3"/>
      <c r="I277" s="3"/>
      <c r="J277" s="3"/>
      <c r="K277" s="3"/>
      <c r="L277" s="14" t="s">
        <v>295</v>
      </c>
      <c r="M277" s="14"/>
      <c r="N277" s="14"/>
    </row>
    <row r="278" spans="1:14" x14ac:dyDescent="0.3">
      <c r="A278" s="3"/>
      <c r="B278" s="3">
        <v>2018</v>
      </c>
      <c r="C278" s="3">
        <v>11</v>
      </c>
      <c r="D278" s="3">
        <v>11</v>
      </c>
      <c r="E278" s="3" t="s">
        <v>15</v>
      </c>
      <c r="F278" s="3">
        <v>1.1000000000000001</v>
      </c>
      <c r="G278" s="3"/>
      <c r="H278" s="3"/>
      <c r="I278" s="3"/>
      <c r="J278" s="3"/>
      <c r="K278" s="3"/>
      <c r="L278" s="14" t="s">
        <v>194</v>
      </c>
      <c r="M278" s="14"/>
      <c r="N278" s="14"/>
    </row>
    <row r="279" spans="1:14" x14ac:dyDescent="0.3">
      <c r="A279" s="3"/>
      <c r="B279" s="3">
        <v>2018</v>
      </c>
      <c r="C279" s="3">
        <v>11</v>
      </c>
      <c r="D279" s="3">
        <v>18</v>
      </c>
      <c r="E279" s="3" t="s">
        <v>15</v>
      </c>
      <c r="F279" s="3">
        <v>1.1000000000000001</v>
      </c>
      <c r="G279" s="3"/>
      <c r="H279" s="3"/>
      <c r="I279" s="3"/>
      <c r="J279" s="3"/>
      <c r="K279" s="3"/>
      <c r="L279" s="14" t="s">
        <v>170</v>
      </c>
      <c r="M279" s="14"/>
      <c r="N279" s="14"/>
    </row>
    <row r="280" spans="1:14" x14ac:dyDescent="0.3">
      <c r="A280" s="3"/>
      <c r="B280" s="3">
        <v>2018</v>
      </c>
      <c r="C280" s="3">
        <v>12</v>
      </c>
      <c r="D280" s="3">
        <v>9</v>
      </c>
      <c r="E280" s="3" t="s">
        <v>15</v>
      </c>
      <c r="F280" s="3">
        <v>0.9</v>
      </c>
      <c r="G280" s="3"/>
      <c r="H280" s="3"/>
      <c r="I280" s="3"/>
      <c r="J280" s="3"/>
      <c r="K280" s="3"/>
      <c r="L280" s="14" t="s">
        <v>54</v>
      </c>
      <c r="M280" s="14"/>
      <c r="N280" s="14"/>
    </row>
    <row r="281" spans="1:14" x14ac:dyDescent="0.3">
      <c r="A281" s="3"/>
      <c r="B281" s="3">
        <v>2018</v>
      </c>
      <c r="C281" s="3">
        <v>12</v>
      </c>
      <c r="D281" s="3">
        <v>16</v>
      </c>
      <c r="E281" s="3" t="s">
        <v>15</v>
      </c>
      <c r="F281" s="3">
        <v>1.1000000000000001</v>
      </c>
      <c r="G281" s="3"/>
      <c r="H281" s="3"/>
      <c r="I281" s="3"/>
      <c r="J281" s="3"/>
      <c r="K281" s="3"/>
      <c r="L281" s="14" t="s">
        <v>54</v>
      </c>
      <c r="M281" s="14"/>
      <c r="N281" s="14"/>
    </row>
    <row r="282" spans="1:14" x14ac:dyDescent="0.3">
      <c r="A282" s="3"/>
      <c r="B282" s="3">
        <v>2019</v>
      </c>
      <c r="C282" s="3">
        <v>1</v>
      </c>
      <c r="D282" s="3">
        <v>5</v>
      </c>
      <c r="E282" s="3" t="s">
        <v>15</v>
      </c>
      <c r="F282" s="3">
        <v>1</v>
      </c>
      <c r="G282" s="3"/>
      <c r="H282" s="3"/>
      <c r="I282" s="3"/>
      <c r="J282" s="3"/>
      <c r="K282" s="3"/>
      <c r="L282" s="14" t="s">
        <v>54</v>
      </c>
      <c r="M282" s="14"/>
      <c r="N282" s="14"/>
    </row>
    <row r="283" spans="1:14" x14ac:dyDescent="0.3">
      <c r="A283" s="3"/>
      <c r="B283" s="3">
        <v>2019</v>
      </c>
      <c r="C283" s="3">
        <v>1</v>
      </c>
      <c r="D283" s="3">
        <v>31</v>
      </c>
      <c r="E283" s="3" t="s">
        <v>42</v>
      </c>
      <c r="F283" s="3"/>
      <c r="G283" s="3"/>
      <c r="H283" s="3"/>
      <c r="I283" s="3">
        <v>1</v>
      </c>
      <c r="J283" s="3"/>
      <c r="K283" s="3"/>
      <c r="L283" s="14" t="s">
        <v>206</v>
      </c>
      <c r="M283" s="14"/>
      <c r="N283" s="14"/>
    </row>
    <row r="284" spans="1:14" x14ac:dyDescent="0.3">
      <c r="A284" s="3"/>
      <c r="B284" s="3">
        <v>2019</v>
      </c>
      <c r="C284" s="3">
        <v>2</v>
      </c>
      <c r="D284" s="3">
        <v>10</v>
      </c>
      <c r="E284" s="3" t="s">
        <v>15</v>
      </c>
      <c r="F284" s="3">
        <v>1</v>
      </c>
      <c r="G284" s="3"/>
      <c r="H284" s="3"/>
      <c r="I284" s="3"/>
      <c r="J284" s="3"/>
      <c r="K284" s="3"/>
      <c r="L284" s="14" t="s">
        <v>54</v>
      </c>
      <c r="M284" s="14"/>
      <c r="N284" s="14"/>
    </row>
    <row r="285" spans="1:14" x14ac:dyDescent="0.3">
      <c r="A285" s="3"/>
      <c r="B285" s="3">
        <v>2019</v>
      </c>
      <c r="C285" s="3">
        <v>2</v>
      </c>
      <c r="D285" s="3">
        <v>16</v>
      </c>
      <c r="E285" s="3" t="s">
        <v>15</v>
      </c>
      <c r="F285" s="3">
        <v>1.1000000000000001</v>
      </c>
      <c r="G285" s="3"/>
      <c r="H285" s="3"/>
      <c r="I285" s="3"/>
      <c r="J285" s="3"/>
      <c r="K285" s="3"/>
      <c r="L285" s="14" t="s">
        <v>54</v>
      </c>
      <c r="M285" s="14"/>
      <c r="N285" s="14"/>
    </row>
    <row r="286" spans="1:14" x14ac:dyDescent="0.3">
      <c r="A286" s="3"/>
      <c r="B286" s="3">
        <v>2019</v>
      </c>
      <c r="C286" s="3">
        <v>2</v>
      </c>
      <c r="D286" s="3">
        <v>22</v>
      </c>
      <c r="E286" s="3" t="s">
        <v>15</v>
      </c>
      <c r="F286" s="3">
        <v>1</v>
      </c>
      <c r="G286" s="3"/>
      <c r="H286" s="3"/>
      <c r="I286" s="3"/>
      <c r="J286" s="3"/>
      <c r="K286" s="3"/>
      <c r="L286" s="14" t="s">
        <v>54</v>
      </c>
      <c r="M286" s="14"/>
      <c r="N286" s="14"/>
    </row>
    <row r="287" spans="1:14" x14ac:dyDescent="0.3">
      <c r="A287" s="3"/>
      <c r="B287" s="3">
        <v>2019</v>
      </c>
      <c r="C287" s="3">
        <v>3</v>
      </c>
      <c r="D287" s="3">
        <v>2</v>
      </c>
      <c r="E287" s="3" t="s">
        <v>15</v>
      </c>
      <c r="F287" s="3">
        <v>1.1000000000000001</v>
      </c>
      <c r="G287" s="3"/>
      <c r="H287" s="3"/>
      <c r="I287" s="3"/>
      <c r="J287" s="3"/>
      <c r="K287" s="3"/>
      <c r="L287" s="14" t="s">
        <v>54</v>
      </c>
      <c r="M287" s="14"/>
      <c r="N287" s="14"/>
    </row>
    <row r="288" spans="1:14" x14ac:dyDescent="0.3">
      <c r="A288" s="3"/>
      <c r="B288" s="3">
        <v>2019</v>
      </c>
      <c r="C288" s="3">
        <v>3</v>
      </c>
      <c r="D288" s="3">
        <v>3</v>
      </c>
      <c r="E288" s="3" t="s">
        <v>15</v>
      </c>
      <c r="F288" s="3">
        <v>0.5</v>
      </c>
      <c r="G288" s="3"/>
      <c r="H288" s="3"/>
      <c r="I288" s="3"/>
      <c r="J288" s="3"/>
      <c r="K288" s="3"/>
      <c r="L288" s="14" t="s">
        <v>54</v>
      </c>
      <c r="M288" s="14"/>
      <c r="N288" s="14"/>
    </row>
    <row r="289" spans="1:14" x14ac:dyDescent="0.3">
      <c r="A289" s="3"/>
      <c r="B289" s="3">
        <v>2019</v>
      </c>
      <c r="C289" s="3">
        <v>3</v>
      </c>
      <c r="D289" s="3">
        <v>24</v>
      </c>
      <c r="E289" s="3" t="s">
        <v>15</v>
      </c>
      <c r="F289" s="3">
        <v>1.2</v>
      </c>
      <c r="G289" s="3"/>
      <c r="H289" s="3"/>
      <c r="I289" s="3"/>
      <c r="J289" s="3"/>
      <c r="K289" s="3"/>
      <c r="L289" s="14" t="s">
        <v>495</v>
      </c>
      <c r="M289" s="14"/>
      <c r="N289" s="14"/>
    </row>
    <row r="290" spans="1:14" x14ac:dyDescent="0.3">
      <c r="A290" s="3"/>
      <c r="B290" s="3">
        <v>2019</v>
      </c>
      <c r="C290" s="3">
        <v>4</v>
      </c>
      <c r="D290" s="3">
        <v>7</v>
      </c>
      <c r="E290" s="3" t="s">
        <v>15</v>
      </c>
      <c r="F290" s="3">
        <v>1</v>
      </c>
      <c r="G290" s="3"/>
      <c r="H290" s="3"/>
      <c r="I290" s="3"/>
      <c r="J290" s="3"/>
      <c r="K290" s="3"/>
      <c r="L290" s="14" t="s">
        <v>92</v>
      </c>
      <c r="M290" s="14"/>
      <c r="N290" s="14"/>
    </row>
    <row r="291" spans="1:14" x14ac:dyDescent="0.3">
      <c r="A291" s="3"/>
      <c r="B291" s="3">
        <v>2019</v>
      </c>
      <c r="C291" s="3">
        <v>4</v>
      </c>
      <c r="D291" s="3">
        <v>16</v>
      </c>
      <c r="E291" s="3" t="s">
        <v>15</v>
      </c>
      <c r="F291" s="3">
        <v>1.3</v>
      </c>
      <c r="G291" s="3"/>
      <c r="H291" s="3"/>
      <c r="I291" s="3"/>
      <c r="J291" s="3"/>
      <c r="K291" s="3"/>
      <c r="L291" s="14" t="s">
        <v>110</v>
      </c>
      <c r="M291" s="14"/>
      <c r="N291" s="14"/>
    </row>
    <row r="292" spans="1:14" x14ac:dyDescent="0.3">
      <c r="A292" s="3"/>
      <c r="B292" s="3">
        <v>2019</v>
      </c>
      <c r="C292" s="3">
        <v>5</v>
      </c>
      <c r="D292" s="3">
        <v>5</v>
      </c>
      <c r="E292" s="3" t="s">
        <v>15</v>
      </c>
      <c r="F292" s="3">
        <v>0.9</v>
      </c>
      <c r="G292" s="3"/>
      <c r="H292" s="3"/>
      <c r="I292" s="3"/>
      <c r="J292" s="3"/>
      <c r="K292" s="3"/>
      <c r="L292" s="14" t="s">
        <v>54</v>
      </c>
      <c r="M292" s="14"/>
      <c r="N292" s="14"/>
    </row>
    <row r="293" spans="1:14" x14ac:dyDescent="0.3">
      <c r="A293" s="3"/>
      <c r="B293" s="3">
        <v>2019</v>
      </c>
      <c r="C293" s="3">
        <v>5</v>
      </c>
      <c r="D293" s="3">
        <v>12</v>
      </c>
      <c r="E293" s="3" t="s">
        <v>15</v>
      </c>
      <c r="F293" s="3">
        <v>1.2</v>
      </c>
      <c r="G293" s="3"/>
      <c r="H293" s="3"/>
      <c r="I293" s="3"/>
      <c r="J293" s="3"/>
      <c r="K293" s="3"/>
      <c r="L293" s="14" t="s">
        <v>54</v>
      </c>
      <c r="M293" s="14"/>
      <c r="N293" s="14"/>
    </row>
    <row r="294" spans="1:14" x14ac:dyDescent="0.3">
      <c r="A294" s="3"/>
      <c r="B294" s="3">
        <v>2019</v>
      </c>
      <c r="C294" s="3">
        <v>5</v>
      </c>
      <c r="D294" s="3">
        <v>19</v>
      </c>
      <c r="E294" s="3" t="s">
        <v>15</v>
      </c>
      <c r="F294" s="3">
        <v>1.4</v>
      </c>
      <c r="G294" s="3"/>
      <c r="H294" s="3"/>
      <c r="I294" s="3"/>
      <c r="J294" s="3">
        <v>0.8</v>
      </c>
      <c r="K294" s="3"/>
      <c r="L294" s="14" t="s">
        <v>119</v>
      </c>
      <c r="M294" s="14"/>
      <c r="N294" s="14"/>
    </row>
    <row r="295" spans="1:14" x14ac:dyDescent="0.3">
      <c r="A295" s="3"/>
      <c r="B295" s="3">
        <v>2019</v>
      </c>
      <c r="C295" s="3">
        <v>5</v>
      </c>
      <c r="D295" s="3">
        <v>26</v>
      </c>
      <c r="E295" s="3" t="s">
        <v>15</v>
      </c>
      <c r="F295" s="3">
        <v>1</v>
      </c>
      <c r="G295" s="3"/>
      <c r="H295" s="3"/>
      <c r="I295" s="3"/>
      <c r="J295" s="3"/>
      <c r="K295" s="3"/>
      <c r="L295" s="14" t="s">
        <v>54</v>
      </c>
      <c r="M295" s="14"/>
      <c r="N295" s="14"/>
    </row>
    <row r="296" spans="1:14" x14ac:dyDescent="0.3">
      <c r="A296" s="3"/>
      <c r="B296" s="3">
        <v>2019</v>
      </c>
      <c r="C296" s="3">
        <v>6</v>
      </c>
      <c r="D296" s="3">
        <v>8</v>
      </c>
      <c r="E296" s="3" t="s">
        <v>15</v>
      </c>
      <c r="F296" s="3">
        <v>1.1000000000000001</v>
      </c>
      <c r="G296" s="3"/>
      <c r="H296" s="3"/>
      <c r="I296" s="3"/>
      <c r="J296" s="3"/>
      <c r="K296" s="3"/>
      <c r="L296" s="14" t="s">
        <v>451</v>
      </c>
      <c r="M296" s="14"/>
      <c r="N296" s="14"/>
    </row>
    <row r="297" spans="1:14" x14ac:dyDescent="0.3">
      <c r="A297" s="3"/>
      <c r="B297" s="3">
        <v>2019</v>
      </c>
      <c r="C297" s="3">
        <v>6</v>
      </c>
      <c r="D297" s="3">
        <v>16</v>
      </c>
      <c r="E297" s="3" t="s">
        <v>15</v>
      </c>
      <c r="F297" s="3">
        <v>1</v>
      </c>
      <c r="G297" s="3"/>
      <c r="H297" s="3"/>
      <c r="I297" s="3"/>
      <c r="J297" s="3"/>
      <c r="K297" s="3"/>
      <c r="L297" s="14" t="s">
        <v>54</v>
      </c>
      <c r="M297" s="14"/>
      <c r="N297" s="14"/>
    </row>
    <row r="298" spans="1:14" x14ac:dyDescent="0.3">
      <c r="A298" s="3"/>
      <c r="B298" s="3">
        <v>2019</v>
      </c>
      <c r="C298" s="3">
        <v>6</v>
      </c>
      <c r="D298" s="3">
        <v>23</v>
      </c>
      <c r="E298" s="3" t="s">
        <v>78</v>
      </c>
      <c r="F298" s="3">
        <v>1.5</v>
      </c>
      <c r="G298" s="3"/>
      <c r="H298" s="3"/>
      <c r="I298" s="3"/>
      <c r="J298" s="3">
        <v>1.2</v>
      </c>
      <c r="K298" s="3"/>
      <c r="L298" s="14" t="s">
        <v>119</v>
      </c>
      <c r="M298" s="14"/>
      <c r="N298" s="14"/>
    </row>
    <row r="299" spans="1:14" x14ac:dyDescent="0.3">
      <c r="A299" s="3"/>
      <c r="B299" s="3">
        <v>2019</v>
      </c>
      <c r="C299" s="3">
        <v>7</v>
      </c>
      <c r="D299" s="3">
        <v>7</v>
      </c>
      <c r="E299" s="3" t="s">
        <v>15</v>
      </c>
      <c r="F299" s="3">
        <v>1.3</v>
      </c>
      <c r="G299" s="3"/>
      <c r="H299" s="3"/>
      <c r="I299" s="3"/>
      <c r="J299" s="3"/>
      <c r="K299" s="3"/>
      <c r="L299" s="14" t="s">
        <v>54</v>
      </c>
      <c r="M299" s="14"/>
      <c r="N299" s="14"/>
    </row>
    <row r="300" spans="1:14" x14ac:dyDescent="0.3">
      <c r="A300" s="3"/>
      <c r="B300" s="3">
        <v>2019</v>
      </c>
      <c r="C300" s="3">
        <v>7</v>
      </c>
      <c r="D300" s="3">
        <v>21</v>
      </c>
      <c r="E300" s="3" t="s">
        <v>15</v>
      </c>
      <c r="F300" s="3">
        <v>0.6</v>
      </c>
      <c r="G300" s="3"/>
      <c r="H300" s="3"/>
      <c r="I300" s="3"/>
      <c r="J300" s="3"/>
      <c r="K300" s="3"/>
      <c r="L300" s="14" t="s">
        <v>496</v>
      </c>
      <c r="M300" s="14"/>
      <c r="N300" s="14"/>
    </row>
    <row r="301" spans="1:14" x14ac:dyDescent="0.3">
      <c r="A301" s="3"/>
      <c r="B301" s="3">
        <v>2019</v>
      </c>
      <c r="C301" s="3">
        <v>7</v>
      </c>
      <c r="D301" s="3">
        <v>21</v>
      </c>
      <c r="E301" s="3" t="s">
        <v>15</v>
      </c>
      <c r="F301" s="3"/>
      <c r="G301" s="3">
        <v>0.2</v>
      </c>
      <c r="H301" s="3"/>
      <c r="I301" s="3"/>
      <c r="J301" s="3"/>
      <c r="K301" s="3"/>
      <c r="L301" s="14" t="s">
        <v>113</v>
      </c>
      <c r="M301" s="14"/>
      <c r="N301" s="14"/>
    </row>
    <row r="302" spans="1:14" x14ac:dyDescent="0.3">
      <c r="A302" s="3"/>
      <c r="B302" s="3">
        <v>2019</v>
      </c>
      <c r="C302" s="3">
        <v>8</v>
      </c>
      <c r="D302" s="3">
        <v>11</v>
      </c>
      <c r="E302" s="3" t="s">
        <v>15</v>
      </c>
      <c r="F302" s="3">
        <v>0.5</v>
      </c>
      <c r="G302" s="3"/>
      <c r="H302" s="3"/>
      <c r="I302" s="3"/>
      <c r="J302" s="3"/>
      <c r="K302" s="3"/>
      <c r="L302" s="14" t="s">
        <v>54</v>
      </c>
      <c r="M302" s="14"/>
      <c r="N302" s="14"/>
    </row>
    <row r="303" spans="1:14" x14ac:dyDescent="0.3">
      <c r="A303" s="3"/>
      <c r="B303" s="3">
        <v>2019</v>
      </c>
      <c r="C303" s="3">
        <v>8</v>
      </c>
      <c r="D303" s="3">
        <v>11</v>
      </c>
      <c r="E303" s="3" t="s">
        <v>15</v>
      </c>
      <c r="F303" s="3"/>
      <c r="G303" s="3">
        <v>0.7</v>
      </c>
      <c r="H303" s="3"/>
      <c r="I303" s="3"/>
      <c r="J303" s="3"/>
      <c r="K303" s="3"/>
      <c r="L303" s="14" t="s">
        <v>54</v>
      </c>
      <c r="M303" s="14"/>
      <c r="N303" s="14"/>
    </row>
    <row r="304" spans="1:14" x14ac:dyDescent="0.3">
      <c r="A304" s="3"/>
      <c r="B304" s="3">
        <v>2019</v>
      </c>
      <c r="C304" s="3">
        <v>9</v>
      </c>
      <c r="D304" s="3">
        <v>1</v>
      </c>
      <c r="E304" s="3" t="s">
        <v>15</v>
      </c>
      <c r="F304" s="3">
        <v>1.1000000000000001</v>
      </c>
      <c r="G304" s="3"/>
      <c r="H304" s="3"/>
      <c r="I304" s="3"/>
      <c r="J304" s="3"/>
      <c r="K304" s="3"/>
      <c r="L304" s="14" t="s">
        <v>341</v>
      </c>
      <c r="M304" s="14"/>
      <c r="N304" s="14"/>
    </row>
    <row r="305" spans="1:14" x14ac:dyDescent="0.3">
      <c r="A305" s="3"/>
      <c r="B305" s="3">
        <v>2019</v>
      </c>
      <c r="C305" s="3">
        <v>9</v>
      </c>
      <c r="D305" s="3">
        <v>8</v>
      </c>
      <c r="E305" s="3" t="s">
        <v>15</v>
      </c>
      <c r="F305" s="3">
        <v>0.8</v>
      </c>
      <c r="G305" s="3"/>
      <c r="H305" s="3"/>
      <c r="I305" s="3"/>
      <c r="J305" s="3"/>
      <c r="K305" s="3"/>
      <c r="L305" s="14" t="s">
        <v>54</v>
      </c>
      <c r="M305" s="14"/>
      <c r="N305" s="14"/>
    </row>
    <row r="306" spans="1:14" x14ac:dyDescent="0.3">
      <c r="A306" s="3"/>
      <c r="B306" s="3">
        <v>2019</v>
      </c>
      <c r="C306" s="3">
        <v>9</v>
      </c>
      <c r="D306" s="3">
        <v>8</v>
      </c>
      <c r="E306" s="3" t="s">
        <v>42</v>
      </c>
      <c r="F306" s="3"/>
      <c r="G306" s="3"/>
      <c r="H306" s="3"/>
      <c r="I306" s="3">
        <v>0.6</v>
      </c>
      <c r="J306" s="3"/>
      <c r="K306" s="3"/>
      <c r="L306" s="14" t="s">
        <v>275</v>
      </c>
      <c r="M306" s="14"/>
      <c r="N306" s="14"/>
    </row>
    <row r="307" spans="1:14" x14ac:dyDescent="0.3">
      <c r="A307" s="3"/>
      <c r="B307" s="3">
        <v>2019</v>
      </c>
      <c r="C307" s="3">
        <v>9</v>
      </c>
      <c r="D307" s="3">
        <v>8</v>
      </c>
      <c r="E307" s="3" t="s">
        <v>15</v>
      </c>
      <c r="F307" s="3"/>
      <c r="G307" s="3">
        <v>1</v>
      </c>
      <c r="H307" s="3"/>
      <c r="I307" s="3"/>
      <c r="J307" s="3"/>
      <c r="K307" s="3"/>
      <c r="L307" s="14" t="s">
        <v>54</v>
      </c>
      <c r="M307" s="14"/>
      <c r="N307" s="14"/>
    </row>
    <row r="308" spans="1:14" x14ac:dyDescent="0.3">
      <c r="A308" s="3"/>
      <c r="B308" s="3">
        <v>2019</v>
      </c>
      <c r="C308" s="3">
        <v>9</v>
      </c>
      <c r="D308" s="3">
        <v>15</v>
      </c>
      <c r="E308" s="3" t="s">
        <v>15</v>
      </c>
      <c r="F308" s="3"/>
      <c r="G308" s="3">
        <v>1</v>
      </c>
      <c r="H308" s="3"/>
      <c r="I308" s="3"/>
      <c r="J308" s="3"/>
      <c r="K308" s="3"/>
      <c r="L308" s="14" t="s">
        <v>54</v>
      </c>
      <c r="M308" s="14"/>
      <c r="N308" s="14"/>
    </row>
    <row r="309" spans="1:14" x14ac:dyDescent="0.3">
      <c r="A309" s="3"/>
      <c r="B309" s="3">
        <v>2019</v>
      </c>
      <c r="C309" s="3">
        <v>9</v>
      </c>
      <c r="D309" s="3">
        <v>18</v>
      </c>
      <c r="E309" s="3" t="s">
        <v>15</v>
      </c>
      <c r="F309" s="3"/>
      <c r="G309" s="3">
        <v>1</v>
      </c>
      <c r="H309" s="3"/>
      <c r="I309" s="3"/>
      <c r="J309" s="3"/>
      <c r="K309" s="3"/>
      <c r="L309" s="14" t="s">
        <v>54</v>
      </c>
      <c r="M309" s="14"/>
      <c r="N309" s="14"/>
    </row>
    <row r="310" spans="1:14" x14ac:dyDescent="0.3">
      <c r="A310" s="3"/>
      <c r="B310" s="3">
        <v>2019</v>
      </c>
      <c r="C310" s="3">
        <v>9</v>
      </c>
      <c r="D310" s="3">
        <v>29</v>
      </c>
      <c r="E310" s="3" t="s">
        <v>15</v>
      </c>
      <c r="F310" s="3">
        <v>0.9</v>
      </c>
      <c r="G310" s="3"/>
      <c r="H310" s="3"/>
      <c r="I310" s="3"/>
      <c r="J310" s="3"/>
      <c r="K310" s="3"/>
      <c r="L310" s="14" t="s">
        <v>54</v>
      </c>
      <c r="M310" s="14"/>
      <c r="N310" s="14"/>
    </row>
    <row r="311" spans="1:14" x14ac:dyDescent="0.3">
      <c r="A311" s="3"/>
      <c r="B311" s="3">
        <v>2019</v>
      </c>
      <c r="C311" s="3">
        <v>9</v>
      </c>
      <c r="D311" s="3">
        <v>29</v>
      </c>
      <c r="E311" s="3" t="s">
        <v>15</v>
      </c>
      <c r="F311" s="3"/>
      <c r="G311" s="3">
        <v>0.6</v>
      </c>
      <c r="H311" s="3"/>
      <c r="I311" s="3"/>
      <c r="J311" s="3"/>
      <c r="K311" s="3"/>
      <c r="L311" s="14" t="s">
        <v>28</v>
      </c>
      <c r="M311" s="14"/>
      <c r="N311" s="14"/>
    </row>
    <row r="312" spans="1:14" x14ac:dyDescent="0.3">
      <c r="A312" s="3"/>
      <c r="B312" s="3">
        <v>2019</v>
      </c>
      <c r="C312" s="3">
        <v>11</v>
      </c>
      <c r="D312" s="3">
        <v>10</v>
      </c>
      <c r="E312" s="3" t="s">
        <v>15</v>
      </c>
      <c r="F312" s="3">
        <v>1.7</v>
      </c>
      <c r="G312" s="3"/>
      <c r="H312" s="3"/>
      <c r="I312" s="3"/>
      <c r="J312" s="3"/>
      <c r="K312" s="3"/>
      <c r="L312" s="14" t="s">
        <v>54</v>
      </c>
      <c r="M312" s="14"/>
      <c r="N312" s="14"/>
    </row>
    <row r="313" spans="1:14" x14ac:dyDescent="0.3">
      <c r="A313" s="3"/>
      <c r="B313" s="3">
        <v>2019</v>
      </c>
      <c r="C313" s="3">
        <v>11</v>
      </c>
      <c r="D313" s="3">
        <v>17</v>
      </c>
      <c r="E313" s="3" t="s">
        <v>15</v>
      </c>
      <c r="F313" s="3">
        <v>1.5</v>
      </c>
      <c r="G313" s="3"/>
      <c r="H313" s="3"/>
      <c r="I313" s="3"/>
      <c r="J313" s="3"/>
      <c r="K313" s="3"/>
      <c r="L313" s="14" t="s">
        <v>497</v>
      </c>
      <c r="M313" s="14"/>
      <c r="N313" s="14"/>
    </row>
    <row r="314" spans="1:14" x14ac:dyDescent="0.3">
      <c r="A314" s="3"/>
      <c r="B314" s="3">
        <v>2019</v>
      </c>
      <c r="C314" s="3">
        <v>11</v>
      </c>
      <c r="D314" s="3">
        <v>20</v>
      </c>
      <c r="E314" s="3" t="s">
        <v>15</v>
      </c>
      <c r="F314" s="3">
        <v>0.8</v>
      </c>
      <c r="G314" s="3"/>
      <c r="H314" s="3"/>
      <c r="I314" s="3"/>
      <c r="J314" s="3"/>
      <c r="K314" s="3"/>
      <c r="L314" s="14" t="s">
        <v>28</v>
      </c>
      <c r="M314" s="14"/>
      <c r="N314" s="14"/>
    </row>
    <row r="315" spans="1:14" x14ac:dyDescent="0.3">
      <c r="A315" s="3"/>
      <c r="B315" s="3">
        <v>2019</v>
      </c>
      <c r="C315" s="3">
        <v>11</v>
      </c>
      <c r="D315" s="3">
        <v>27</v>
      </c>
      <c r="E315" s="3" t="s">
        <v>42</v>
      </c>
      <c r="F315" s="3"/>
      <c r="G315" s="3"/>
      <c r="H315" s="3"/>
      <c r="I315" s="3">
        <v>1</v>
      </c>
      <c r="J315" s="3"/>
      <c r="K315" s="3"/>
      <c r="L315" s="14" t="s">
        <v>206</v>
      </c>
      <c r="M315" s="14"/>
      <c r="N315" s="14"/>
    </row>
    <row r="316" spans="1:14" x14ac:dyDescent="0.3">
      <c r="A316" s="3"/>
      <c r="B316" s="3">
        <v>2019</v>
      </c>
      <c r="C316" s="3">
        <v>12</v>
      </c>
      <c r="D316" s="3">
        <v>13</v>
      </c>
      <c r="E316" s="3" t="s">
        <v>15</v>
      </c>
      <c r="F316" s="3">
        <v>1.1000000000000001</v>
      </c>
      <c r="G316" s="3"/>
      <c r="H316" s="3"/>
      <c r="I316" s="3"/>
      <c r="J316" s="3"/>
      <c r="K316" s="3"/>
      <c r="L316" s="14"/>
      <c r="M316" s="14"/>
      <c r="N316" s="14"/>
    </row>
    <row r="317" spans="1:14" x14ac:dyDescent="0.3">
      <c r="A317" s="3"/>
      <c r="B317" s="3">
        <v>2020</v>
      </c>
      <c r="C317" s="3">
        <v>1</v>
      </c>
      <c r="D317" s="3">
        <v>3</v>
      </c>
      <c r="E317" s="3" t="s">
        <v>15</v>
      </c>
      <c r="F317" s="3">
        <v>0.9</v>
      </c>
      <c r="G317" s="3"/>
      <c r="H317" s="3"/>
      <c r="I317" s="3"/>
      <c r="J317" s="3"/>
      <c r="K317" s="3"/>
      <c r="L317" s="14" t="s">
        <v>54</v>
      </c>
      <c r="M317" s="14"/>
      <c r="N317" s="14"/>
    </row>
    <row r="318" spans="1:14" x14ac:dyDescent="0.3">
      <c r="A318" s="3"/>
      <c r="B318" s="3">
        <v>2020</v>
      </c>
      <c r="C318" s="3">
        <v>2</v>
      </c>
      <c r="D318" s="3">
        <v>8</v>
      </c>
      <c r="E318" s="3" t="s">
        <v>15</v>
      </c>
      <c r="F318" s="3">
        <v>1.3</v>
      </c>
      <c r="G318" s="3"/>
      <c r="H318" s="3"/>
      <c r="I318" s="3"/>
      <c r="J318" s="3"/>
      <c r="K318" s="3"/>
      <c r="L318" s="14" t="s">
        <v>201</v>
      </c>
      <c r="M318" s="14"/>
      <c r="N318" s="14"/>
    </row>
    <row r="319" spans="1:14" x14ac:dyDescent="0.3">
      <c r="A319" s="3"/>
      <c r="B319" s="3">
        <v>2020</v>
      </c>
      <c r="C319" s="3">
        <v>2</v>
      </c>
      <c r="D319" s="3">
        <v>22</v>
      </c>
      <c r="E319" s="3" t="s">
        <v>15</v>
      </c>
      <c r="F319" s="3">
        <v>1.2</v>
      </c>
      <c r="G319" s="3"/>
      <c r="H319" s="3"/>
      <c r="I319" s="3"/>
      <c r="J319" s="3"/>
      <c r="K319" s="3"/>
      <c r="L319" s="14" t="s">
        <v>116</v>
      </c>
      <c r="M319" s="14"/>
      <c r="N319" s="14"/>
    </row>
    <row r="320" spans="1:14" x14ac:dyDescent="0.3">
      <c r="A320" s="3"/>
      <c r="B320" s="3">
        <v>2020</v>
      </c>
      <c r="C320" s="3">
        <v>2</v>
      </c>
      <c r="D320" s="3">
        <v>23</v>
      </c>
      <c r="E320" s="3" t="s">
        <v>15</v>
      </c>
      <c r="F320" s="3">
        <v>1</v>
      </c>
      <c r="G320" s="3"/>
      <c r="H320" s="3"/>
      <c r="I320" s="3"/>
      <c r="J320" s="3"/>
      <c r="K320" s="3"/>
      <c r="L320" s="14">
        <v>22</v>
      </c>
      <c r="M320" s="14"/>
      <c r="N320" s="14"/>
    </row>
    <row r="321" spans="1:14" x14ac:dyDescent="0.3">
      <c r="A321" s="3"/>
      <c r="B321" s="3">
        <v>2020</v>
      </c>
      <c r="C321" s="3">
        <v>3</v>
      </c>
      <c r="D321" s="3">
        <v>1</v>
      </c>
      <c r="E321" s="3" t="s">
        <v>15</v>
      </c>
      <c r="F321" s="3">
        <v>1.3</v>
      </c>
      <c r="G321" s="3"/>
      <c r="H321" s="3"/>
      <c r="I321" s="3"/>
      <c r="J321" s="3"/>
      <c r="K321" s="3"/>
      <c r="L321" s="14" t="s">
        <v>115</v>
      </c>
      <c r="M321" s="14"/>
      <c r="N321" s="14"/>
    </row>
    <row r="322" spans="1:14" x14ac:dyDescent="0.3">
      <c r="A322" s="3"/>
      <c r="B322" s="3">
        <v>2020</v>
      </c>
      <c r="C322" s="3">
        <v>3</v>
      </c>
      <c r="D322" s="3">
        <v>7</v>
      </c>
      <c r="E322" s="3" t="s">
        <v>15</v>
      </c>
      <c r="F322" s="3">
        <v>1.1000000000000001</v>
      </c>
      <c r="G322" s="3"/>
      <c r="H322" s="3"/>
      <c r="I322" s="3"/>
      <c r="J322" s="3"/>
      <c r="K322" s="3"/>
      <c r="L322" s="14">
        <v>22</v>
      </c>
      <c r="M322" s="14"/>
      <c r="N322" s="14"/>
    </row>
    <row r="323" spans="1:14" x14ac:dyDescent="0.3">
      <c r="A323" s="3"/>
      <c r="B323" s="3">
        <v>2020</v>
      </c>
      <c r="C323" s="3">
        <v>3</v>
      </c>
      <c r="D323" s="3">
        <v>16</v>
      </c>
      <c r="E323" s="3" t="s">
        <v>15</v>
      </c>
      <c r="F323" s="3">
        <v>1.4</v>
      </c>
      <c r="G323" s="3"/>
      <c r="H323" s="3"/>
      <c r="I323" s="3"/>
      <c r="J323" s="3"/>
      <c r="K323" s="3"/>
      <c r="L323" s="14" t="s">
        <v>498</v>
      </c>
      <c r="M323" s="14"/>
      <c r="N323" s="14"/>
    </row>
    <row r="324" spans="1:14" x14ac:dyDescent="0.3">
      <c r="A324" s="3"/>
      <c r="B324" s="3">
        <v>2020</v>
      </c>
      <c r="C324" s="3">
        <v>3</v>
      </c>
      <c r="D324" s="3">
        <v>21</v>
      </c>
      <c r="E324" s="3" t="s">
        <v>15</v>
      </c>
      <c r="F324" s="3"/>
      <c r="G324" s="3">
        <v>1</v>
      </c>
      <c r="H324" s="3"/>
      <c r="I324" s="3"/>
      <c r="J324" s="3"/>
      <c r="K324" s="3"/>
      <c r="L324" s="14" t="s">
        <v>499</v>
      </c>
      <c r="M324" s="14"/>
      <c r="N324" s="14"/>
    </row>
    <row r="325" spans="1:14" x14ac:dyDescent="0.3">
      <c r="A325" s="3"/>
      <c r="B325" s="3">
        <v>2020</v>
      </c>
      <c r="C325" s="3">
        <v>3</v>
      </c>
      <c r="D325" s="3">
        <v>21</v>
      </c>
      <c r="E325" s="3" t="s">
        <v>15</v>
      </c>
      <c r="F325" s="3">
        <v>1.2</v>
      </c>
      <c r="G325" s="3"/>
      <c r="H325" s="3"/>
      <c r="I325" s="3"/>
      <c r="J325" s="3"/>
      <c r="K325" s="3"/>
      <c r="L325" s="14" t="s">
        <v>116</v>
      </c>
      <c r="M325" s="14"/>
      <c r="N325" s="14"/>
    </row>
    <row r="326" spans="1:14" x14ac:dyDescent="0.3">
      <c r="A326" s="3"/>
      <c r="B326" s="3">
        <v>2020</v>
      </c>
      <c r="C326" s="3">
        <v>3</v>
      </c>
      <c r="D326" s="3">
        <v>22</v>
      </c>
      <c r="E326" s="3" t="s">
        <v>15</v>
      </c>
      <c r="F326" s="3"/>
      <c r="G326" s="3">
        <v>1.2</v>
      </c>
      <c r="H326" s="3"/>
      <c r="I326" s="3"/>
      <c r="J326" s="3"/>
      <c r="K326" s="3"/>
      <c r="L326" s="14" t="s">
        <v>457</v>
      </c>
      <c r="M326" s="14"/>
      <c r="N326" s="14"/>
    </row>
    <row r="327" spans="1:14" x14ac:dyDescent="0.3">
      <c r="A327" s="3"/>
      <c r="B327" s="3">
        <v>2020</v>
      </c>
      <c r="C327" s="3">
        <v>3</v>
      </c>
      <c r="D327" s="3">
        <v>24</v>
      </c>
      <c r="E327" s="3" t="s">
        <v>15</v>
      </c>
      <c r="F327" s="3"/>
      <c r="G327" s="3">
        <v>0.7</v>
      </c>
      <c r="H327" s="3"/>
      <c r="I327" s="3"/>
      <c r="J327" s="3"/>
      <c r="K327" s="3"/>
      <c r="L327" s="14" t="s">
        <v>201</v>
      </c>
      <c r="M327" s="14"/>
      <c r="N327" s="14"/>
    </row>
    <row r="328" spans="1:14" x14ac:dyDescent="0.3">
      <c r="A328" s="3"/>
      <c r="B328" s="3">
        <v>2020</v>
      </c>
      <c r="C328" s="3">
        <v>6</v>
      </c>
      <c r="D328" s="3">
        <v>20</v>
      </c>
      <c r="E328" s="3" t="s">
        <v>15</v>
      </c>
      <c r="F328" s="3">
        <v>1.1000000000000001</v>
      </c>
      <c r="G328" s="3"/>
      <c r="H328" s="3"/>
      <c r="I328" s="3"/>
      <c r="J328" s="3"/>
      <c r="K328" s="3"/>
      <c r="L328" s="14" t="s">
        <v>500</v>
      </c>
      <c r="M328" s="14"/>
      <c r="N328" s="14"/>
    </row>
    <row r="329" spans="1:14" x14ac:dyDescent="0.3">
      <c r="A329" s="3"/>
      <c r="B329" s="3">
        <v>2020</v>
      </c>
      <c r="C329" s="3">
        <v>6</v>
      </c>
      <c r="D329" s="3">
        <v>22</v>
      </c>
      <c r="E329" s="3" t="s">
        <v>15</v>
      </c>
      <c r="F329" s="3">
        <v>1.1000000000000001</v>
      </c>
      <c r="G329" s="3"/>
      <c r="H329" s="3"/>
      <c r="I329" s="3"/>
      <c r="J329" s="3"/>
      <c r="K329" s="3"/>
      <c r="L329" s="14" t="s">
        <v>54</v>
      </c>
      <c r="M329" s="14"/>
      <c r="N329" s="14"/>
    </row>
    <row r="330" spans="1:14" x14ac:dyDescent="0.3">
      <c r="A330" s="3"/>
      <c r="B330" s="3">
        <v>2020</v>
      </c>
      <c r="C330" s="3">
        <v>6</v>
      </c>
      <c r="D330" s="3">
        <v>24</v>
      </c>
      <c r="E330" s="3" t="s">
        <v>15</v>
      </c>
      <c r="F330" s="3">
        <v>0.8</v>
      </c>
      <c r="G330" s="3"/>
      <c r="H330" s="3"/>
      <c r="I330" s="3"/>
      <c r="J330" s="3"/>
      <c r="K330" s="3"/>
      <c r="L330" s="14" t="s">
        <v>54</v>
      </c>
      <c r="M330" s="14"/>
      <c r="N330" s="14"/>
    </row>
    <row r="331" spans="1:14" x14ac:dyDescent="0.3">
      <c r="A331" s="3"/>
      <c r="B331" s="3">
        <v>2020</v>
      </c>
      <c r="C331" s="3">
        <v>6</v>
      </c>
      <c r="D331" s="3">
        <v>25</v>
      </c>
      <c r="E331" s="3" t="s">
        <v>15</v>
      </c>
      <c r="F331" s="3"/>
      <c r="G331" s="3">
        <v>0.9</v>
      </c>
      <c r="H331" s="3"/>
      <c r="I331" s="3"/>
      <c r="J331" s="3"/>
      <c r="K331" s="3"/>
      <c r="L331" s="14" t="s">
        <v>54</v>
      </c>
      <c r="M331" s="14"/>
      <c r="N331" s="14"/>
    </row>
    <row r="332" spans="1:14" x14ac:dyDescent="0.3">
      <c r="A332" s="3"/>
      <c r="B332" s="3">
        <v>2020</v>
      </c>
      <c r="C332" s="3">
        <v>6</v>
      </c>
      <c r="D332" s="3">
        <v>26</v>
      </c>
      <c r="E332" s="3" t="s">
        <v>15</v>
      </c>
      <c r="F332" s="3">
        <v>1.1000000000000001</v>
      </c>
      <c r="G332" s="3"/>
      <c r="H332" s="3"/>
      <c r="I332" s="3"/>
      <c r="J332" s="3"/>
      <c r="K332" s="3"/>
      <c r="L332" s="14" t="s">
        <v>501</v>
      </c>
      <c r="M332" s="14"/>
      <c r="N332" s="14"/>
    </row>
    <row r="333" spans="1:14" x14ac:dyDescent="0.3">
      <c r="B333" s="3">
        <v>2020</v>
      </c>
      <c r="C333" s="3">
        <v>6</v>
      </c>
      <c r="D333" s="3">
        <v>29</v>
      </c>
      <c r="E333" s="3" t="s">
        <v>15</v>
      </c>
      <c r="F333" s="3">
        <v>1</v>
      </c>
      <c r="G333" s="3"/>
      <c r="H333" s="3"/>
      <c r="I333" s="3"/>
      <c r="J333" s="3"/>
      <c r="K333" s="3"/>
      <c r="L333" s="14" t="s">
        <v>502</v>
      </c>
      <c r="M333" s="14"/>
      <c r="N333" s="14"/>
    </row>
    <row r="334" spans="1:14" x14ac:dyDescent="0.3">
      <c r="B334" s="3">
        <v>2020</v>
      </c>
      <c r="C334" s="3">
        <v>7</v>
      </c>
      <c r="D334" s="3">
        <v>4</v>
      </c>
      <c r="E334" s="3" t="s">
        <v>15</v>
      </c>
      <c r="F334" s="3"/>
      <c r="G334" s="3">
        <v>0.9</v>
      </c>
      <c r="H334" s="3"/>
      <c r="I334" s="3"/>
      <c r="J334" s="3"/>
      <c r="K334" s="3"/>
      <c r="L334" s="14" t="s">
        <v>116</v>
      </c>
      <c r="M334" s="14"/>
      <c r="N334" s="14"/>
    </row>
    <row r="335" spans="1:14" x14ac:dyDescent="0.3">
      <c r="B335" s="3">
        <v>2020</v>
      </c>
      <c r="C335" s="3">
        <v>7</v>
      </c>
      <c r="D335" s="3">
        <v>9</v>
      </c>
      <c r="E335" s="3" t="s">
        <v>15</v>
      </c>
      <c r="F335" s="3">
        <v>1.3</v>
      </c>
      <c r="G335" s="3"/>
      <c r="H335" s="3"/>
      <c r="I335" s="3"/>
      <c r="J335" s="3"/>
      <c r="K335" s="3"/>
      <c r="L335" s="14" t="s">
        <v>503</v>
      </c>
      <c r="M335" s="14"/>
      <c r="N335" s="14"/>
    </row>
    <row r="336" spans="1:14" x14ac:dyDescent="0.3">
      <c r="B336" s="3">
        <v>2020</v>
      </c>
      <c r="C336" s="3">
        <v>7</v>
      </c>
      <c r="D336" s="3">
        <v>10</v>
      </c>
      <c r="E336" s="3" t="s">
        <v>15</v>
      </c>
      <c r="F336" s="3"/>
      <c r="G336" s="3">
        <v>1.1000000000000001</v>
      </c>
      <c r="H336" s="3"/>
      <c r="I336" s="3"/>
      <c r="J336" s="3"/>
      <c r="K336" s="3"/>
      <c r="L336" s="14" t="s">
        <v>267</v>
      </c>
      <c r="M336" s="14"/>
      <c r="N336" s="14"/>
    </row>
    <row r="337" spans="2:14" x14ac:dyDescent="0.3">
      <c r="B337" s="3">
        <v>2020</v>
      </c>
      <c r="C337" s="3">
        <v>7</v>
      </c>
      <c r="D337" s="3">
        <v>14</v>
      </c>
      <c r="E337" s="3" t="s">
        <v>15</v>
      </c>
      <c r="F337" s="3">
        <v>1.2</v>
      </c>
      <c r="G337" s="3"/>
      <c r="H337" s="3"/>
      <c r="I337" s="3"/>
      <c r="J337" s="3"/>
      <c r="K337" s="3"/>
      <c r="L337" s="14" t="s">
        <v>297</v>
      </c>
      <c r="M337" s="14"/>
      <c r="N337" s="14"/>
    </row>
    <row r="338" spans="2:14" x14ac:dyDescent="0.3">
      <c r="B338" s="3">
        <v>2020</v>
      </c>
      <c r="C338" s="3">
        <v>7</v>
      </c>
      <c r="D338" s="3">
        <v>17</v>
      </c>
      <c r="E338" s="3" t="s">
        <v>78</v>
      </c>
      <c r="F338" s="3">
        <v>1.4</v>
      </c>
      <c r="G338" s="3"/>
      <c r="H338" s="3"/>
      <c r="I338" s="3"/>
      <c r="J338" s="3">
        <v>0.5</v>
      </c>
      <c r="K338" s="3"/>
      <c r="L338" s="14" t="s">
        <v>504</v>
      </c>
      <c r="M338" s="14"/>
      <c r="N338" s="14"/>
    </row>
    <row r="339" spans="2:14" x14ac:dyDescent="0.3">
      <c r="B339" s="3">
        <v>2020</v>
      </c>
      <c r="C339" s="3">
        <v>7</v>
      </c>
      <c r="D339" s="3">
        <v>20</v>
      </c>
      <c r="E339" s="3" t="s">
        <v>15</v>
      </c>
      <c r="F339" s="3"/>
      <c r="G339" s="3">
        <v>1.2</v>
      </c>
      <c r="H339" s="3"/>
      <c r="I339" s="3"/>
      <c r="J339" s="3"/>
      <c r="K339" s="3">
        <v>0.3</v>
      </c>
      <c r="L339" s="14" t="s">
        <v>505</v>
      </c>
      <c r="M339" s="14"/>
      <c r="N339" s="14"/>
    </row>
    <row r="340" spans="2:14" x14ac:dyDescent="0.3">
      <c r="B340" s="3">
        <v>2020</v>
      </c>
      <c r="C340" s="3">
        <v>7</v>
      </c>
      <c r="D340" s="3">
        <v>21</v>
      </c>
      <c r="E340" s="3" t="s">
        <v>15</v>
      </c>
      <c r="F340" s="3">
        <v>1</v>
      </c>
      <c r="G340" s="3"/>
      <c r="H340" s="3">
        <v>0.7</v>
      </c>
      <c r="I340" s="3"/>
      <c r="J340" s="3"/>
      <c r="K340" s="3"/>
      <c r="L340" s="14">
        <v>24</v>
      </c>
      <c r="M340" s="14"/>
      <c r="N340" s="14"/>
    </row>
    <row r="341" spans="2:14" x14ac:dyDescent="0.3">
      <c r="B341" s="3">
        <v>2020</v>
      </c>
      <c r="C341" s="3">
        <v>7</v>
      </c>
      <c r="D341" s="3">
        <v>23</v>
      </c>
      <c r="E341" s="3" t="s">
        <v>15</v>
      </c>
      <c r="F341" s="3">
        <v>1.6</v>
      </c>
      <c r="G341" s="3"/>
      <c r="H341" s="3"/>
      <c r="I341" s="3"/>
      <c r="J341" s="3"/>
      <c r="K341" s="3"/>
      <c r="L341" s="14" t="s">
        <v>506</v>
      </c>
      <c r="M341" s="14"/>
      <c r="N341" s="14"/>
    </row>
    <row r="342" spans="2:14" x14ac:dyDescent="0.3">
      <c r="B342" s="3">
        <v>2020</v>
      </c>
      <c r="C342" s="3">
        <v>7</v>
      </c>
      <c r="D342" s="3">
        <v>24</v>
      </c>
      <c r="E342" s="3" t="s">
        <v>15</v>
      </c>
      <c r="F342" s="3"/>
      <c r="G342" s="3">
        <v>1.4</v>
      </c>
      <c r="H342" s="3"/>
      <c r="I342" s="3"/>
      <c r="J342" s="3"/>
      <c r="K342" s="3"/>
      <c r="L342" s="14" t="s">
        <v>506</v>
      </c>
      <c r="M342" s="14"/>
      <c r="N342" s="14"/>
    </row>
    <row r="343" spans="2:14" x14ac:dyDescent="0.3">
      <c r="B343" s="3">
        <v>2020</v>
      </c>
      <c r="C343" s="3">
        <v>8</v>
      </c>
      <c r="D343" s="3">
        <v>6</v>
      </c>
      <c r="E343" s="3" t="s">
        <v>15</v>
      </c>
      <c r="F343" s="3">
        <v>1.1000000000000001</v>
      </c>
      <c r="G343" s="3"/>
      <c r="H343" s="3"/>
      <c r="I343" s="3"/>
      <c r="J343" s="3">
        <v>1.1000000000000001</v>
      </c>
      <c r="K343" s="3"/>
      <c r="L343" s="14" t="s">
        <v>43</v>
      </c>
      <c r="M343" s="14"/>
      <c r="N343" s="14"/>
    </row>
    <row r="344" spans="2:14" x14ac:dyDescent="0.3">
      <c r="B344" s="3">
        <v>2020</v>
      </c>
      <c r="C344" s="3">
        <v>8</v>
      </c>
      <c r="D344" s="3">
        <v>6</v>
      </c>
      <c r="E344" s="3" t="s">
        <v>15</v>
      </c>
      <c r="F344" s="3">
        <v>1</v>
      </c>
      <c r="G344" s="3"/>
      <c r="H344" s="3"/>
      <c r="I344" s="3"/>
      <c r="J344" s="3">
        <v>1</v>
      </c>
      <c r="K344" s="3"/>
      <c r="L344" s="14" t="s">
        <v>43</v>
      </c>
      <c r="M344" s="14"/>
      <c r="N344" s="14"/>
    </row>
    <row r="345" spans="2:14" x14ac:dyDescent="0.3">
      <c r="B345" s="3">
        <v>2020</v>
      </c>
      <c r="C345" s="3">
        <v>8</v>
      </c>
      <c r="D345" s="3">
        <v>6</v>
      </c>
      <c r="E345" s="3" t="s">
        <v>15</v>
      </c>
      <c r="F345" s="3">
        <v>0.5</v>
      </c>
      <c r="G345" s="3"/>
      <c r="H345" s="3"/>
      <c r="I345" s="3"/>
      <c r="J345" s="3">
        <v>0.5</v>
      </c>
      <c r="K345" s="3"/>
      <c r="L345" s="14" t="s">
        <v>43</v>
      </c>
      <c r="M345" s="14"/>
      <c r="N345" s="14"/>
    </row>
    <row r="346" spans="2:14" x14ac:dyDescent="0.3">
      <c r="B346" s="3">
        <v>2020</v>
      </c>
      <c r="C346" s="3">
        <v>8</v>
      </c>
      <c r="D346" s="3">
        <v>11</v>
      </c>
      <c r="E346" s="3" t="s">
        <v>15</v>
      </c>
      <c r="F346" s="3"/>
      <c r="G346" s="3">
        <v>0.7</v>
      </c>
      <c r="H346" s="3"/>
      <c r="I346" s="3"/>
      <c r="J346" s="3"/>
      <c r="K346" s="3"/>
      <c r="L346" s="14" t="s">
        <v>54</v>
      </c>
      <c r="M346" s="14"/>
      <c r="N346" s="14"/>
    </row>
    <row r="347" spans="2:14" x14ac:dyDescent="0.3">
      <c r="B347" s="3">
        <v>2020</v>
      </c>
      <c r="C347" s="3">
        <v>8</v>
      </c>
      <c r="D347" s="3">
        <v>13</v>
      </c>
      <c r="E347" s="3" t="s">
        <v>15</v>
      </c>
      <c r="F347" s="3"/>
      <c r="G347" s="3">
        <v>0.9</v>
      </c>
      <c r="H347" s="3"/>
      <c r="I347" s="3"/>
      <c r="J347" s="3"/>
      <c r="K347" s="3"/>
      <c r="L347" s="14" t="s">
        <v>119</v>
      </c>
      <c r="M347" s="14"/>
      <c r="N347" s="14"/>
    </row>
    <row r="348" spans="2:14" x14ac:dyDescent="0.3">
      <c r="B348" s="3">
        <v>2020</v>
      </c>
      <c r="C348" s="3">
        <v>8</v>
      </c>
      <c r="D348" s="3">
        <v>13</v>
      </c>
      <c r="E348" s="3" t="s">
        <v>15</v>
      </c>
      <c r="F348" s="3"/>
      <c r="G348" s="3">
        <v>0.9</v>
      </c>
      <c r="H348" s="3"/>
      <c r="I348" s="3"/>
      <c r="J348" s="3"/>
      <c r="K348" s="3">
        <v>0.9</v>
      </c>
      <c r="L348" s="14" t="s">
        <v>119</v>
      </c>
      <c r="M348" s="14"/>
      <c r="N348" s="14"/>
    </row>
    <row r="349" spans="2:14" x14ac:dyDescent="0.3">
      <c r="B349" s="3">
        <v>2020</v>
      </c>
      <c r="C349" s="3">
        <v>8</v>
      </c>
      <c r="D349" s="3">
        <v>13</v>
      </c>
      <c r="E349" s="3" t="s">
        <v>15</v>
      </c>
      <c r="F349" s="3"/>
      <c r="G349" s="3">
        <v>0.5</v>
      </c>
      <c r="H349" s="3"/>
      <c r="I349" s="3"/>
      <c r="J349" s="3"/>
      <c r="K349" s="3">
        <v>0.5</v>
      </c>
      <c r="L349" s="14" t="s">
        <v>119</v>
      </c>
      <c r="M349" s="14"/>
      <c r="N349" s="14"/>
    </row>
    <row r="350" spans="2:14" x14ac:dyDescent="0.3">
      <c r="B350" s="3">
        <v>2020</v>
      </c>
      <c r="C350" s="3">
        <v>8</v>
      </c>
      <c r="D350" s="3">
        <v>18</v>
      </c>
      <c r="E350" s="3" t="s">
        <v>15</v>
      </c>
      <c r="F350" s="3">
        <v>1.2</v>
      </c>
      <c r="G350" s="3"/>
      <c r="H350" s="3">
        <v>0.3</v>
      </c>
      <c r="I350" s="3"/>
      <c r="J350" s="3"/>
      <c r="K350" s="3"/>
      <c r="L350" s="14" t="s">
        <v>507</v>
      </c>
      <c r="M350" s="14"/>
      <c r="N350" s="14"/>
    </row>
    <row r="351" spans="2:14" x14ac:dyDescent="0.3">
      <c r="B351" s="3">
        <v>2020</v>
      </c>
      <c r="C351" s="3">
        <v>8</v>
      </c>
      <c r="D351" s="3">
        <v>19</v>
      </c>
      <c r="E351" s="3" t="s">
        <v>15</v>
      </c>
      <c r="F351" s="3"/>
      <c r="G351" s="3">
        <v>1.2</v>
      </c>
      <c r="H351" s="3"/>
      <c r="I351" s="3"/>
      <c r="J351" s="3"/>
      <c r="K351" s="3"/>
      <c r="L351" s="14" t="s">
        <v>201</v>
      </c>
      <c r="M351" s="14"/>
      <c r="N351" s="14"/>
    </row>
    <row r="352" spans="2:14" x14ac:dyDescent="0.3">
      <c r="B352" s="3">
        <v>2020</v>
      </c>
      <c r="C352" s="3">
        <v>8</v>
      </c>
      <c r="D352" s="3">
        <v>21</v>
      </c>
      <c r="E352" s="3" t="s">
        <v>15</v>
      </c>
      <c r="F352" s="3">
        <v>1.2</v>
      </c>
      <c r="G352" s="3"/>
      <c r="H352" s="3"/>
      <c r="I352" s="3"/>
      <c r="J352" s="3"/>
      <c r="K352" s="3"/>
      <c r="L352" s="14" t="s">
        <v>435</v>
      </c>
      <c r="M352" s="14"/>
      <c r="N352" s="14"/>
    </row>
    <row r="353" spans="1:14" x14ac:dyDescent="0.3">
      <c r="B353" s="3">
        <v>2020</v>
      </c>
      <c r="C353" s="3">
        <v>8</v>
      </c>
      <c r="D353" s="3">
        <v>28</v>
      </c>
      <c r="E353" s="3" t="s">
        <v>15</v>
      </c>
      <c r="F353" s="3">
        <v>1.4</v>
      </c>
      <c r="G353" s="3"/>
      <c r="H353" s="3"/>
      <c r="I353" s="3"/>
      <c r="J353" s="3">
        <v>0.5</v>
      </c>
      <c r="K353" s="3"/>
      <c r="L353" s="14" t="s">
        <v>485</v>
      </c>
      <c r="M353" s="14"/>
      <c r="N353" s="14"/>
    </row>
    <row r="354" spans="1:14" x14ac:dyDescent="0.3">
      <c r="B354" s="3">
        <v>2020</v>
      </c>
      <c r="C354" s="3">
        <v>8</v>
      </c>
      <c r="D354" s="3">
        <v>31</v>
      </c>
      <c r="E354" s="3" t="s">
        <v>15</v>
      </c>
      <c r="F354" s="3">
        <v>1.2</v>
      </c>
      <c r="G354" s="3"/>
      <c r="H354" s="3">
        <v>0.2</v>
      </c>
      <c r="I354" s="3"/>
      <c r="J354" s="3"/>
      <c r="K354" s="3"/>
      <c r="L354" s="14" t="s">
        <v>508</v>
      </c>
      <c r="M354" s="14"/>
      <c r="N354" s="14"/>
    </row>
    <row r="355" spans="1:14" x14ac:dyDescent="0.3">
      <c r="B355" s="3">
        <v>2020</v>
      </c>
      <c r="C355" s="3">
        <v>9</v>
      </c>
      <c r="D355" s="3">
        <v>6</v>
      </c>
      <c r="E355" s="3" t="s">
        <v>15</v>
      </c>
      <c r="F355" s="3">
        <v>1.6</v>
      </c>
      <c r="G355" s="3"/>
      <c r="H355" s="3">
        <v>0.3</v>
      </c>
      <c r="I355" s="3"/>
      <c r="J355" s="3">
        <v>0.3</v>
      </c>
      <c r="K355" s="3"/>
      <c r="L355" s="14" t="s">
        <v>509</v>
      </c>
      <c r="M355" s="14"/>
      <c r="N355" s="14"/>
    </row>
    <row r="356" spans="1:14" x14ac:dyDescent="0.3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14"/>
      <c r="M356" s="14"/>
      <c r="N356" s="14"/>
    </row>
    <row r="357" spans="1:14" x14ac:dyDescent="0.3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14"/>
      <c r="M357" s="14"/>
      <c r="N357" s="14"/>
    </row>
    <row r="358" spans="1:14" x14ac:dyDescent="0.3">
      <c r="A358" s="8" t="s">
        <v>287</v>
      </c>
      <c r="B358" s="17" t="s">
        <v>2</v>
      </c>
      <c r="C358" s="17" t="s">
        <v>3</v>
      </c>
      <c r="D358" s="17" t="s">
        <v>4</v>
      </c>
      <c r="E358" s="17" t="s">
        <v>5</v>
      </c>
      <c r="F358" s="16" t="s">
        <v>6</v>
      </c>
      <c r="G358" s="16"/>
      <c r="H358" s="16" t="s">
        <v>7</v>
      </c>
      <c r="I358" s="16"/>
      <c r="J358" s="16" t="s">
        <v>8</v>
      </c>
      <c r="K358" s="16"/>
      <c r="L358" s="17" t="s">
        <v>9</v>
      </c>
      <c r="M358" s="17"/>
      <c r="N358" s="17"/>
    </row>
    <row r="359" spans="1:14" x14ac:dyDescent="0.3">
      <c r="A359" s="5" t="s">
        <v>10</v>
      </c>
      <c r="B359" s="17"/>
      <c r="C359" s="17"/>
      <c r="D359" s="17"/>
      <c r="E359" s="17"/>
      <c r="F359" s="8" t="s">
        <v>11</v>
      </c>
      <c r="G359" s="8" t="s">
        <v>12</v>
      </c>
      <c r="H359" s="8" t="s">
        <v>13</v>
      </c>
      <c r="I359" s="8" t="s">
        <v>14</v>
      </c>
      <c r="J359" s="8" t="s">
        <v>11</v>
      </c>
      <c r="K359" s="8" t="s">
        <v>12</v>
      </c>
      <c r="L359" s="17"/>
      <c r="M359" s="17"/>
      <c r="N359" s="17"/>
    </row>
    <row r="360" spans="1:14" x14ac:dyDescent="0.3">
      <c r="A360" s="3"/>
      <c r="B360" s="3" t="s">
        <v>228</v>
      </c>
      <c r="C360" s="3" t="s">
        <v>228</v>
      </c>
      <c r="D360" s="3" t="s">
        <v>228</v>
      </c>
      <c r="E360" s="3" t="s">
        <v>228</v>
      </c>
      <c r="F360" s="3" t="s">
        <v>228</v>
      </c>
      <c r="G360" s="3" t="s">
        <v>228</v>
      </c>
      <c r="H360" s="3" t="s">
        <v>228</v>
      </c>
      <c r="I360" s="3" t="s">
        <v>228</v>
      </c>
      <c r="J360" s="3" t="s">
        <v>228</v>
      </c>
      <c r="K360" s="3" t="s">
        <v>228</v>
      </c>
      <c r="L360" s="14" t="s">
        <v>228</v>
      </c>
      <c r="M360" s="14"/>
      <c r="N360" s="14"/>
    </row>
    <row r="361" spans="1:14" x14ac:dyDescent="0.3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14"/>
      <c r="M361" s="14"/>
      <c r="N361" s="14"/>
    </row>
    <row r="362" spans="1:14" x14ac:dyDescent="0.3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14"/>
      <c r="M362" s="14"/>
      <c r="N362" s="14"/>
    </row>
    <row r="363" spans="1:14" x14ac:dyDescent="0.3">
      <c r="A363" s="8" t="s">
        <v>294</v>
      </c>
      <c r="B363" s="17" t="s">
        <v>2</v>
      </c>
      <c r="C363" s="17" t="s">
        <v>3</v>
      </c>
      <c r="D363" s="17" t="s">
        <v>4</v>
      </c>
      <c r="E363" s="17" t="s">
        <v>5</v>
      </c>
      <c r="F363" s="16" t="s">
        <v>6</v>
      </c>
      <c r="G363" s="16"/>
      <c r="H363" s="16" t="s">
        <v>7</v>
      </c>
      <c r="I363" s="16"/>
      <c r="J363" s="16" t="s">
        <v>8</v>
      </c>
      <c r="K363" s="16"/>
      <c r="L363" s="17" t="s">
        <v>9</v>
      </c>
      <c r="M363" s="17"/>
      <c r="N363" s="17"/>
    </row>
    <row r="364" spans="1:14" x14ac:dyDescent="0.3">
      <c r="A364" s="5" t="s">
        <v>10</v>
      </c>
      <c r="B364" s="17"/>
      <c r="C364" s="17"/>
      <c r="D364" s="17"/>
      <c r="E364" s="17"/>
      <c r="F364" s="8" t="s">
        <v>11</v>
      </c>
      <c r="G364" s="8" t="s">
        <v>12</v>
      </c>
      <c r="H364" s="8" t="s">
        <v>13</v>
      </c>
      <c r="I364" s="8" t="s">
        <v>14</v>
      </c>
      <c r="J364" s="8" t="s">
        <v>11</v>
      </c>
      <c r="K364" s="8" t="s">
        <v>12</v>
      </c>
      <c r="L364" s="17"/>
      <c r="M364" s="17"/>
      <c r="N364" s="17"/>
    </row>
    <row r="365" spans="1:14" x14ac:dyDescent="0.3">
      <c r="B365" s="3">
        <v>2019</v>
      </c>
      <c r="C365" s="3">
        <v>9</v>
      </c>
      <c r="D365" s="3">
        <v>25</v>
      </c>
      <c r="E365" s="3" t="s">
        <v>15</v>
      </c>
      <c r="F365" s="3">
        <v>1.2</v>
      </c>
      <c r="G365" s="3"/>
      <c r="H365" s="3"/>
      <c r="I365" s="3"/>
      <c r="J365" s="3"/>
      <c r="K365" s="3"/>
      <c r="L365" s="14">
        <v>1</v>
      </c>
      <c r="M365" s="14"/>
      <c r="N365" s="14"/>
    </row>
    <row r="366" spans="1:14" x14ac:dyDescent="0.3">
      <c r="B366" s="3">
        <v>2019</v>
      </c>
      <c r="C366" s="3">
        <v>10</v>
      </c>
      <c r="D366" s="3">
        <v>11</v>
      </c>
      <c r="E366" s="3" t="s">
        <v>15</v>
      </c>
      <c r="F366" s="3">
        <v>1.4</v>
      </c>
      <c r="G366" s="3"/>
      <c r="H366" s="3"/>
      <c r="I366" s="3"/>
      <c r="J366" s="3"/>
      <c r="K366" s="3"/>
      <c r="L366" s="14" t="s">
        <v>84</v>
      </c>
      <c r="M366" s="14"/>
      <c r="N366" s="14"/>
    </row>
    <row r="367" spans="1:14" x14ac:dyDescent="0.3">
      <c r="B367" s="3">
        <v>2019</v>
      </c>
      <c r="C367" s="3">
        <v>10</v>
      </c>
      <c r="D367" s="3">
        <v>20</v>
      </c>
      <c r="E367" s="3" t="s">
        <v>15</v>
      </c>
      <c r="F367" s="3">
        <v>1.1000000000000001</v>
      </c>
      <c r="G367" s="3"/>
      <c r="H367" s="3"/>
      <c r="I367" s="3"/>
      <c r="J367" s="3"/>
      <c r="K367" s="3"/>
      <c r="L367" s="14" t="s">
        <v>64</v>
      </c>
      <c r="M367" s="14"/>
      <c r="N367" s="14"/>
    </row>
    <row r="368" spans="1:14" x14ac:dyDescent="0.3">
      <c r="B368" s="3">
        <v>2019</v>
      </c>
      <c r="C368" s="3">
        <v>10</v>
      </c>
      <c r="D368" s="3">
        <v>24</v>
      </c>
      <c r="E368" s="3" t="s">
        <v>15</v>
      </c>
      <c r="F368" s="3">
        <v>1.2</v>
      </c>
      <c r="G368" s="3"/>
      <c r="H368" s="3"/>
      <c r="I368" s="3"/>
      <c r="J368" s="3"/>
      <c r="K368" s="3"/>
      <c r="L368" s="14" t="s">
        <v>301</v>
      </c>
      <c r="M368" s="14"/>
      <c r="N368" s="14"/>
    </row>
    <row r="369" spans="1:14" x14ac:dyDescent="0.3">
      <c r="B369" s="3">
        <v>2019</v>
      </c>
      <c r="C369" s="3">
        <v>12</v>
      </c>
      <c r="D369" s="3">
        <v>21</v>
      </c>
      <c r="E369" s="3" t="s">
        <v>15</v>
      </c>
      <c r="F369" s="3">
        <v>1.1000000000000001</v>
      </c>
      <c r="G369" s="3"/>
      <c r="H369" s="3"/>
      <c r="I369" s="3"/>
      <c r="J369" s="3"/>
      <c r="K369" s="3"/>
      <c r="L369" s="14" t="s">
        <v>291</v>
      </c>
      <c r="M369" s="14"/>
      <c r="N369" s="14"/>
    </row>
    <row r="370" spans="1:14" x14ac:dyDescent="0.3">
      <c r="B370" s="3">
        <v>2019</v>
      </c>
      <c r="C370" s="3">
        <v>12</v>
      </c>
      <c r="D370" s="3">
        <v>28</v>
      </c>
      <c r="E370" s="3" t="s">
        <v>15</v>
      </c>
      <c r="F370" s="3">
        <v>1</v>
      </c>
      <c r="G370" s="3"/>
      <c r="H370" s="3"/>
      <c r="I370" s="3"/>
      <c r="J370" s="3"/>
      <c r="K370" s="3"/>
      <c r="L370" s="14" t="s">
        <v>23</v>
      </c>
      <c r="M370" s="14"/>
      <c r="N370" s="14"/>
    </row>
    <row r="371" spans="1:14" x14ac:dyDescent="0.3">
      <c r="B371" s="3">
        <v>2020</v>
      </c>
      <c r="C371" s="3">
        <v>1</v>
      </c>
      <c r="D371" s="3">
        <v>18</v>
      </c>
      <c r="E371" s="3" t="s">
        <v>15</v>
      </c>
      <c r="F371" s="3">
        <v>1.4</v>
      </c>
      <c r="G371" s="3"/>
      <c r="H371" s="3"/>
      <c r="I371" s="3"/>
      <c r="J371" s="3"/>
      <c r="K371" s="3"/>
      <c r="L371" s="14" t="s">
        <v>89</v>
      </c>
      <c r="M371" s="14"/>
      <c r="N371" s="14"/>
    </row>
    <row r="372" spans="1:14" x14ac:dyDescent="0.3">
      <c r="B372" s="3">
        <v>2020</v>
      </c>
      <c r="C372" s="3">
        <v>2</v>
      </c>
      <c r="D372" s="3">
        <v>22</v>
      </c>
      <c r="E372" s="3" t="s">
        <v>15</v>
      </c>
      <c r="F372" s="3">
        <v>1.3</v>
      </c>
      <c r="G372" s="3"/>
      <c r="H372" s="3"/>
      <c r="I372" s="3"/>
      <c r="J372" s="3"/>
      <c r="K372" s="3"/>
      <c r="L372" s="14" t="s">
        <v>293</v>
      </c>
      <c r="M372" s="14"/>
      <c r="N372" s="14"/>
    </row>
    <row r="373" spans="1:14" x14ac:dyDescent="0.3">
      <c r="B373" s="3">
        <v>2020</v>
      </c>
      <c r="C373" s="3">
        <v>2</v>
      </c>
      <c r="D373" s="3">
        <v>23</v>
      </c>
      <c r="E373" s="3" t="s">
        <v>78</v>
      </c>
      <c r="F373" s="3">
        <v>1.4</v>
      </c>
      <c r="G373" s="3"/>
      <c r="H373" s="3"/>
      <c r="I373" s="3"/>
      <c r="J373" s="3"/>
      <c r="K373" s="3"/>
      <c r="L373" s="14" t="s">
        <v>510</v>
      </c>
      <c r="M373" s="14"/>
      <c r="N373" s="14"/>
    </row>
    <row r="374" spans="1:14" x14ac:dyDescent="0.3">
      <c r="B374" s="3">
        <v>2020</v>
      </c>
      <c r="C374" s="3">
        <v>3</v>
      </c>
      <c r="D374" s="3">
        <v>1</v>
      </c>
      <c r="E374" s="3" t="s">
        <v>15</v>
      </c>
      <c r="F374" s="3">
        <v>1</v>
      </c>
      <c r="G374" s="3"/>
      <c r="H374" s="3"/>
      <c r="I374" s="3"/>
      <c r="J374" s="3"/>
      <c r="K374" s="3"/>
      <c r="L374" s="14" t="s">
        <v>511</v>
      </c>
      <c r="M374" s="14"/>
      <c r="N374" s="14"/>
    </row>
    <row r="375" spans="1:14" x14ac:dyDescent="0.3">
      <c r="B375" s="3">
        <v>2020</v>
      </c>
      <c r="C375" s="3">
        <v>3</v>
      </c>
      <c r="D375" s="3">
        <v>8</v>
      </c>
      <c r="E375" s="3" t="s">
        <v>15</v>
      </c>
      <c r="F375" s="3">
        <v>1.4</v>
      </c>
      <c r="G375" s="3"/>
      <c r="H375" s="3"/>
      <c r="I375" s="3"/>
      <c r="J375" s="3"/>
      <c r="K375" s="3"/>
      <c r="L375" s="14" t="s">
        <v>512</v>
      </c>
      <c r="M375" s="14"/>
      <c r="N375" s="14"/>
    </row>
    <row r="376" spans="1:14" x14ac:dyDescent="0.3">
      <c r="B376" s="3">
        <v>2020</v>
      </c>
      <c r="C376" s="3">
        <v>6</v>
      </c>
      <c r="D376" s="3">
        <v>25</v>
      </c>
      <c r="E376" s="3" t="s">
        <v>15</v>
      </c>
      <c r="F376" s="3">
        <v>1.3</v>
      </c>
      <c r="G376" s="3"/>
      <c r="H376" s="3"/>
      <c r="I376" s="3"/>
      <c r="J376" s="3"/>
      <c r="K376" s="3"/>
      <c r="L376" s="14" t="s">
        <v>513</v>
      </c>
      <c r="M376" s="14"/>
      <c r="N376" s="14"/>
    </row>
    <row r="377" spans="1:14" x14ac:dyDescent="0.3">
      <c r="B377" s="3">
        <v>2020</v>
      </c>
      <c r="C377" s="3">
        <v>7</v>
      </c>
      <c r="D377" s="3">
        <v>2</v>
      </c>
      <c r="E377" s="3" t="s">
        <v>15</v>
      </c>
      <c r="F377" s="3">
        <v>1.5</v>
      </c>
      <c r="G377" s="3"/>
      <c r="H377" s="3"/>
      <c r="I377" s="3"/>
      <c r="J377" s="3"/>
      <c r="K377" s="3"/>
      <c r="L377" s="14" t="s">
        <v>514</v>
      </c>
      <c r="M377" s="14"/>
      <c r="N377" s="14"/>
    </row>
    <row r="378" spans="1:14" x14ac:dyDescent="0.3">
      <c r="B378" s="3">
        <v>2020</v>
      </c>
      <c r="C378" s="3">
        <v>8</v>
      </c>
      <c r="D378" s="3">
        <v>12</v>
      </c>
      <c r="E378" s="3" t="s">
        <v>16</v>
      </c>
      <c r="F378" s="3">
        <v>1.1000000000000001</v>
      </c>
      <c r="G378" s="3"/>
      <c r="H378" s="3"/>
      <c r="I378" s="3"/>
      <c r="J378" s="3"/>
      <c r="K378" s="3"/>
      <c r="L378" s="14" t="s">
        <v>515</v>
      </c>
      <c r="M378" s="14"/>
      <c r="N378" s="14"/>
    </row>
    <row r="379" spans="1:14" x14ac:dyDescent="0.3">
      <c r="B379" s="3">
        <v>2020</v>
      </c>
      <c r="C379" s="3">
        <v>8</v>
      </c>
      <c r="D379" s="3">
        <v>13</v>
      </c>
      <c r="E379" s="3" t="s">
        <v>16</v>
      </c>
      <c r="F379" s="3">
        <v>1.2</v>
      </c>
      <c r="G379" s="3"/>
      <c r="H379" s="3"/>
      <c r="I379" s="3"/>
      <c r="J379" s="3"/>
      <c r="K379" s="3"/>
      <c r="L379" s="14" t="s">
        <v>516</v>
      </c>
      <c r="M379" s="14"/>
      <c r="N379" s="14"/>
    </row>
    <row r="380" spans="1:14" x14ac:dyDescent="0.3">
      <c r="B380" s="3">
        <v>2020</v>
      </c>
      <c r="C380" s="3">
        <v>8</v>
      </c>
      <c r="D380" s="3">
        <v>19</v>
      </c>
      <c r="E380" s="3" t="s">
        <v>16</v>
      </c>
      <c r="F380" s="3">
        <v>1.1000000000000001</v>
      </c>
      <c r="G380" s="3"/>
      <c r="H380" s="3"/>
      <c r="I380" s="3"/>
      <c r="J380" s="3"/>
      <c r="K380" s="3"/>
      <c r="L380" s="14" t="s">
        <v>88</v>
      </c>
      <c r="M380" s="14"/>
      <c r="N380" s="14"/>
    </row>
    <row r="381" spans="1:14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14"/>
      <c r="M381" s="14"/>
      <c r="N381" s="14"/>
    </row>
    <row r="382" spans="1:14" x14ac:dyDescent="0.3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14"/>
      <c r="M382" s="14"/>
      <c r="N382" s="14"/>
    </row>
    <row r="383" spans="1:14" x14ac:dyDescent="0.3">
      <c r="A383" s="8" t="s">
        <v>300</v>
      </c>
      <c r="B383" s="17" t="s">
        <v>2</v>
      </c>
      <c r="C383" s="17" t="s">
        <v>3</v>
      </c>
      <c r="D383" s="17" t="s">
        <v>4</v>
      </c>
      <c r="E383" s="17" t="s">
        <v>5</v>
      </c>
      <c r="F383" s="16" t="s">
        <v>6</v>
      </c>
      <c r="G383" s="16"/>
      <c r="H383" s="16" t="s">
        <v>7</v>
      </c>
      <c r="I383" s="16"/>
      <c r="J383" s="16" t="s">
        <v>8</v>
      </c>
      <c r="K383" s="16"/>
      <c r="L383" s="17" t="s">
        <v>9</v>
      </c>
      <c r="M383" s="17"/>
      <c r="N383" s="17"/>
    </row>
    <row r="384" spans="1:14" x14ac:dyDescent="0.3">
      <c r="A384" s="5" t="s">
        <v>10</v>
      </c>
      <c r="B384" s="17"/>
      <c r="C384" s="17"/>
      <c r="D384" s="17"/>
      <c r="E384" s="17"/>
      <c r="F384" s="8" t="s">
        <v>11</v>
      </c>
      <c r="G384" s="8" t="s">
        <v>12</v>
      </c>
      <c r="H384" s="8" t="s">
        <v>13</v>
      </c>
      <c r="I384" s="8" t="s">
        <v>14</v>
      </c>
      <c r="J384" s="8" t="s">
        <v>11</v>
      </c>
      <c r="K384" s="8" t="s">
        <v>12</v>
      </c>
      <c r="L384" s="17"/>
      <c r="M384" s="17"/>
      <c r="N384" s="17"/>
    </row>
    <row r="385" spans="2:14" x14ac:dyDescent="0.3">
      <c r="B385" s="3">
        <v>2020</v>
      </c>
      <c r="C385" s="3">
        <v>1</v>
      </c>
      <c r="D385" s="3">
        <v>23</v>
      </c>
      <c r="E385" s="3" t="s">
        <v>16</v>
      </c>
      <c r="F385" s="3"/>
      <c r="G385" s="3"/>
      <c r="H385" s="3"/>
      <c r="I385" s="3"/>
      <c r="J385" s="3"/>
      <c r="K385" s="3"/>
      <c r="L385" s="14" t="s">
        <v>232</v>
      </c>
      <c r="M385" s="14"/>
      <c r="N385" s="14"/>
    </row>
    <row r="386" spans="2:14" x14ac:dyDescent="0.3">
      <c r="B386" s="3">
        <v>2020</v>
      </c>
      <c r="C386" s="3">
        <v>2</v>
      </c>
      <c r="D386" s="3">
        <v>4</v>
      </c>
      <c r="E386" s="3" t="s">
        <v>16</v>
      </c>
      <c r="F386" s="3">
        <v>1.1000000000000001</v>
      </c>
      <c r="G386" s="3"/>
      <c r="H386" s="3"/>
      <c r="I386" s="3"/>
      <c r="J386" s="3"/>
      <c r="K386" s="3"/>
      <c r="L386" s="14" t="s">
        <v>517</v>
      </c>
      <c r="M386" s="14"/>
      <c r="N386" s="14"/>
    </row>
    <row r="387" spans="2:14" x14ac:dyDescent="0.3">
      <c r="B387" s="3">
        <v>2020</v>
      </c>
      <c r="C387" s="3">
        <v>2</v>
      </c>
      <c r="D387" s="3">
        <v>14</v>
      </c>
      <c r="E387" s="3" t="s">
        <v>16</v>
      </c>
      <c r="F387" s="3">
        <v>1</v>
      </c>
      <c r="G387" s="3"/>
      <c r="H387" s="3"/>
      <c r="I387" s="3"/>
      <c r="J387" s="3"/>
      <c r="K387" s="3"/>
      <c r="L387" s="14" t="s">
        <v>66</v>
      </c>
      <c r="M387" s="14"/>
      <c r="N387" s="14"/>
    </row>
    <row r="388" spans="2:14" x14ac:dyDescent="0.3">
      <c r="B388" s="3">
        <v>2020</v>
      </c>
      <c r="C388" s="3">
        <v>2</v>
      </c>
      <c r="D388" s="3">
        <v>24</v>
      </c>
      <c r="E388" s="3" t="s">
        <v>16</v>
      </c>
      <c r="F388" s="3">
        <v>0.9</v>
      </c>
      <c r="G388" s="3"/>
      <c r="H388" s="3"/>
      <c r="I388" s="3"/>
      <c r="J388" s="3"/>
      <c r="K388" s="3"/>
      <c r="L388" s="14" t="s">
        <v>293</v>
      </c>
      <c r="M388" s="14"/>
      <c r="N388" s="14"/>
    </row>
    <row r="389" spans="2:14" x14ac:dyDescent="0.3">
      <c r="B389" s="3">
        <v>2020</v>
      </c>
      <c r="C389" s="3">
        <v>3</v>
      </c>
      <c r="D389" s="3">
        <v>1</v>
      </c>
      <c r="E389" s="3" t="s">
        <v>16</v>
      </c>
      <c r="F389" s="3">
        <v>1</v>
      </c>
      <c r="G389" s="3"/>
      <c r="H389" s="3"/>
      <c r="I389" s="3"/>
      <c r="J389" s="3"/>
      <c r="K389" s="3"/>
      <c r="L389" s="14" t="s">
        <v>518</v>
      </c>
      <c r="M389" s="14"/>
      <c r="N389" s="14"/>
    </row>
    <row r="390" spans="2:14" x14ac:dyDescent="0.3">
      <c r="B390" s="3">
        <v>2020</v>
      </c>
      <c r="C390" s="3">
        <v>3</v>
      </c>
      <c r="D390" s="3">
        <v>8</v>
      </c>
      <c r="E390" s="3" t="s">
        <v>16</v>
      </c>
      <c r="F390" s="3">
        <v>1</v>
      </c>
      <c r="G390" s="3"/>
      <c r="H390" s="3"/>
      <c r="I390" s="3"/>
      <c r="J390" s="3"/>
      <c r="K390" s="3"/>
      <c r="L390" s="14" t="s">
        <v>23</v>
      </c>
      <c r="M390" s="14"/>
      <c r="N390" s="14"/>
    </row>
    <row r="391" spans="2:14" x14ac:dyDescent="0.3">
      <c r="B391" s="3">
        <v>2020</v>
      </c>
      <c r="C391" s="3">
        <v>3</v>
      </c>
      <c r="D391" s="3">
        <v>12</v>
      </c>
      <c r="E391" s="3" t="s">
        <v>16</v>
      </c>
      <c r="F391" s="3">
        <v>1</v>
      </c>
      <c r="G391" s="3"/>
      <c r="H391" s="3"/>
      <c r="I391" s="3"/>
      <c r="J391" s="3"/>
      <c r="K391" s="3"/>
      <c r="L391" s="14" t="s">
        <v>111</v>
      </c>
      <c r="M391" s="14"/>
      <c r="N391" s="14"/>
    </row>
    <row r="392" spans="2:14" x14ac:dyDescent="0.3">
      <c r="B392" s="3">
        <v>2020</v>
      </c>
      <c r="C392" s="3">
        <v>3</v>
      </c>
      <c r="D392" s="3">
        <v>24</v>
      </c>
      <c r="E392" s="3" t="s">
        <v>16</v>
      </c>
      <c r="F392" s="3">
        <v>1</v>
      </c>
      <c r="G392" s="3"/>
      <c r="H392" s="3"/>
      <c r="I392" s="3"/>
      <c r="J392" s="3"/>
      <c r="K392" s="3"/>
      <c r="L392" s="14" t="s">
        <v>110</v>
      </c>
      <c r="M392" s="14"/>
      <c r="N392" s="14"/>
    </row>
    <row r="393" spans="2:14" x14ac:dyDescent="0.3">
      <c r="B393" s="3">
        <v>2020</v>
      </c>
      <c r="C393" s="3">
        <v>7</v>
      </c>
      <c r="D393" s="3">
        <v>2</v>
      </c>
      <c r="E393" s="3" t="s">
        <v>16</v>
      </c>
      <c r="F393" s="3"/>
      <c r="G393" s="3"/>
      <c r="H393" s="3"/>
      <c r="I393" s="3"/>
      <c r="J393" s="3"/>
      <c r="K393" s="3"/>
      <c r="L393" s="14" t="s">
        <v>433</v>
      </c>
      <c r="M393" s="14"/>
      <c r="N393" s="14"/>
    </row>
    <row r="394" spans="2:14" x14ac:dyDescent="0.3">
      <c r="B394" s="3">
        <v>2020</v>
      </c>
      <c r="C394" s="3">
        <v>7</v>
      </c>
      <c r="D394" s="3">
        <v>6</v>
      </c>
      <c r="E394" s="3" t="s">
        <v>16</v>
      </c>
      <c r="F394" s="3">
        <v>1.2</v>
      </c>
      <c r="G394" s="3"/>
      <c r="H394" s="3"/>
      <c r="I394" s="3"/>
      <c r="J394" s="3"/>
      <c r="K394" s="3"/>
      <c r="L394" s="14" t="s">
        <v>110</v>
      </c>
      <c r="M394" s="14"/>
      <c r="N394" s="14"/>
    </row>
    <row r="395" spans="2:14" x14ac:dyDescent="0.3">
      <c r="B395" s="3">
        <v>2020</v>
      </c>
      <c r="C395" s="3">
        <v>7</v>
      </c>
      <c r="D395" s="3">
        <v>15</v>
      </c>
      <c r="E395" s="3" t="s">
        <v>16</v>
      </c>
      <c r="F395" s="3">
        <v>1.1000000000000001</v>
      </c>
      <c r="G395" s="3"/>
      <c r="H395" s="3"/>
      <c r="I395" s="3"/>
      <c r="J395" s="3"/>
      <c r="K395" s="3"/>
      <c r="L395" s="14" t="s">
        <v>54</v>
      </c>
      <c r="M395" s="14"/>
      <c r="N395" s="14"/>
    </row>
    <row r="396" spans="2:14" x14ac:dyDescent="0.3">
      <c r="B396" s="3">
        <v>2020</v>
      </c>
      <c r="C396" s="3">
        <v>7</v>
      </c>
      <c r="D396" s="3">
        <v>29</v>
      </c>
      <c r="E396" s="3" t="s">
        <v>16</v>
      </c>
      <c r="F396" s="3">
        <v>1.3</v>
      </c>
      <c r="G396" s="3"/>
      <c r="H396" s="3"/>
      <c r="I396" s="3"/>
      <c r="J396" s="3"/>
      <c r="K396" s="3"/>
      <c r="L396" s="14" t="s">
        <v>110</v>
      </c>
      <c r="M396" s="14"/>
      <c r="N396" s="14"/>
    </row>
    <row r="397" spans="2:14" x14ac:dyDescent="0.3">
      <c r="B397" s="3">
        <v>2020</v>
      </c>
      <c r="C397" s="3">
        <v>8</v>
      </c>
      <c r="D397" s="3">
        <v>5</v>
      </c>
      <c r="E397" s="3" t="s">
        <v>16</v>
      </c>
      <c r="F397" s="3">
        <v>1.1000000000000001</v>
      </c>
      <c r="G397" s="3"/>
      <c r="H397" s="3"/>
      <c r="I397" s="3"/>
      <c r="J397" s="3"/>
      <c r="K397" s="3"/>
      <c r="L397" s="14" t="s">
        <v>519</v>
      </c>
      <c r="M397" s="14"/>
      <c r="N397" s="14"/>
    </row>
    <row r="398" spans="2:14" x14ac:dyDescent="0.3">
      <c r="B398" s="3">
        <v>2020</v>
      </c>
      <c r="C398" s="3">
        <v>8</v>
      </c>
      <c r="D398" s="3">
        <v>18</v>
      </c>
      <c r="E398" s="3" t="s">
        <v>16</v>
      </c>
      <c r="F398" s="3">
        <v>1</v>
      </c>
      <c r="G398" s="3"/>
      <c r="H398" s="3"/>
      <c r="I398" s="3"/>
      <c r="J398" s="3"/>
      <c r="K398" s="3"/>
      <c r="L398" s="14" t="s">
        <v>279</v>
      </c>
      <c r="M398" s="14"/>
      <c r="N398" s="14"/>
    </row>
    <row r="399" spans="2:14" x14ac:dyDescent="0.3">
      <c r="B399" s="3">
        <v>2020</v>
      </c>
      <c r="C399" s="3">
        <v>8</v>
      </c>
      <c r="D399" s="3">
        <v>31</v>
      </c>
      <c r="E399" s="3" t="s">
        <v>16</v>
      </c>
      <c r="F399" s="3">
        <v>1.1000000000000001</v>
      </c>
      <c r="G399" s="3"/>
      <c r="H399" s="3"/>
      <c r="I399" s="3"/>
      <c r="J399" s="3"/>
      <c r="K399" s="3"/>
      <c r="L399" s="14" t="s">
        <v>92</v>
      </c>
      <c r="M399" s="14"/>
      <c r="N399" s="14"/>
    </row>
    <row r="400" spans="2:14" x14ac:dyDescent="0.3">
      <c r="B400" s="3">
        <v>2020</v>
      </c>
      <c r="C400" s="3">
        <v>9</v>
      </c>
      <c r="D400" s="3">
        <v>1</v>
      </c>
      <c r="E400" s="3" t="s">
        <v>16</v>
      </c>
      <c r="F400" s="3">
        <v>1.2</v>
      </c>
      <c r="G400" s="3"/>
      <c r="H400" s="3"/>
      <c r="I400" s="3"/>
      <c r="J400" s="3"/>
      <c r="K400" s="3"/>
      <c r="L400" s="14" t="s">
        <v>54</v>
      </c>
      <c r="M400" s="14"/>
      <c r="N400" s="14"/>
    </row>
    <row r="401" spans="2:14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14"/>
      <c r="M401" s="14"/>
      <c r="N401" s="14"/>
    </row>
    <row r="402" spans="2:14" x14ac:dyDescent="0.3">
      <c r="L402" s="14"/>
      <c r="M402" s="14"/>
      <c r="N402" s="14"/>
    </row>
    <row r="403" spans="2:14" x14ac:dyDescent="0.3">
      <c r="L403" s="14"/>
      <c r="M403" s="14"/>
      <c r="N403" s="14"/>
    </row>
    <row r="404" spans="2:14" x14ac:dyDescent="0.3">
      <c r="L404" s="14"/>
      <c r="M404" s="14"/>
      <c r="N404" s="14"/>
    </row>
    <row r="405" spans="2:14" x14ac:dyDescent="0.3">
      <c r="L405" s="14"/>
      <c r="M405" s="14"/>
      <c r="N405" s="14"/>
    </row>
    <row r="406" spans="2:14" x14ac:dyDescent="0.3">
      <c r="L406" s="14"/>
      <c r="M406" s="14"/>
      <c r="N406" s="14"/>
    </row>
    <row r="407" spans="2:14" x14ac:dyDescent="0.3">
      <c r="L407" s="14"/>
      <c r="M407" s="14"/>
      <c r="N407" s="14"/>
    </row>
    <row r="408" spans="2:14" x14ac:dyDescent="0.3">
      <c r="L408" s="14"/>
      <c r="M408" s="14"/>
      <c r="N408" s="14"/>
    </row>
    <row r="409" spans="2:14" x14ac:dyDescent="0.3">
      <c r="L409" s="14"/>
      <c r="M409" s="14"/>
      <c r="N409" s="14"/>
    </row>
    <row r="410" spans="2:14" x14ac:dyDescent="0.3">
      <c r="L410" s="14"/>
      <c r="M410" s="14"/>
      <c r="N410" s="14"/>
    </row>
    <row r="411" spans="2:14" x14ac:dyDescent="0.3">
      <c r="L411" s="14"/>
      <c r="M411" s="14"/>
      <c r="N411" s="14"/>
    </row>
    <row r="412" spans="2:14" x14ac:dyDescent="0.3">
      <c r="L412" s="14"/>
      <c r="M412" s="14"/>
      <c r="N412" s="14"/>
    </row>
    <row r="413" spans="2:14" x14ac:dyDescent="0.3">
      <c r="L413" s="14"/>
      <c r="M413" s="14"/>
      <c r="N413" s="14"/>
    </row>
    <row r="414" spans="2:14" x14ac:dyDescent="0.3">
      <c r="L414" s="14"/>
      <c r="M414" s="14"/>
      <c r="N414" s="14"/>
    </row>
    <row r="415" spans="2:14" x14ac:dyDescent="0.3">
      <c r="L415" s="14"/>
      <c r="M415" s="14"/>
      <c r="N415" s="14"/>
    </row>
    <row r="416" spans="2:14" x14ac:dyDescent="0.3">
      <c r="L416" s="14"/>
      <c r="M416" s="14"/>
      <c r="N416" s="14"/>
    </row>
    <row r="417" spans="12:14" x14ac:dyDescent="0.3">
      <c r="L417" s="14"/>
      <c r="M417" s="14"/>
      <c r="N417" s="14"/>
    </row>
    <row r="418" spans="12:14" x14ac:dyDescent="0.3">
      <c r="L418" s="14"/>
      <c r="M418" s="14"/>
      <c r="N418" s="14"/>
    </row>
    <row r="419" spans="12:14" x14ac:dyDescent="0.3">
      <c r="L419" s="14"/>
      <c r="M419" s="14"/>
      <c r="N419" s="14"/>
    </row>
    <row r="420" spans="12:14" x14ac:dyDescent="0.3">
      <c r="L420" s="14"/>
      <c r="M420" s="14"/>
      <c r="N420" s="14"/>
    </row>
    <row r="421" spans="12:14" x14ac:dyDescent="0.3">
      <c r="L421" s="14"/>
      <c r="M421" s="14"/>
      <c r="N421" s="14"/>
    </row>
    <row r="422" spans="12:14" x14ac:dyDescent="0.3">
      <c r="L422" s="14"/>
      <c r="M422" s="14"/>
      <c r="N422" s="14"/>
    </row>
    <row r="423" spans="12:14" x14ac:dyDescent="0.3">
      <c r="L423" s="14"/>
      <c r="M423" s="14"/>
      <c r="N423" s="14"/>
    </row>
    <row r="424" spans="12:14" x14ac:dyDescent="0.3">
      <c r="L424" s="14"/>
      <c r="M424" s="14"/>
      <c r="N424" s="14"/>
    </row>
    <row r="425" spans="12:14" x14ac:dyDescent="0.3">
      <c r="L425" s="14"/>
      <c r="M425" s="14"/>
      <c r="N425" s="14"/>
    </row>
    <row r="426" spans="12:14" x14ac:dyDescent="0.3">
      <c r="L426" s="14"/>
      <c r="M426" s="14"/>
      <c r="N426" s="14"/>
    </row>
    <row r="427" spans="12:14" x14ac:dyDescent="0.3">
      <c r="L427" s="14"/>
      <c r="M427" s="14"/>
      <c r="N427" s="14"/>
    </row>
    <row r="428" spans="12:14" x14ac:dyDescent="0.3">
      <c r="L428" s="14"/>
      <c r="M428" s="14"/>
      <c r="N428" s="14"/>
    </row>
    <row r="429" spans="12:14" x14ac:dyDescent="0.3">
      <c r="L429" s="14"/>
      <c r="M429" s="14"/>
      <c r="N429" s="14"/>
    </row>
    <row r="430" spans="12:14" x14ac:dyDescent="0.3">
      <c r="L430" s="14"/>
      <c r="M430" s="14"/>
      <c r="N430" s="14"/>
    </row>
    <row r="431" spans="12:14" x14ac:dyDescent="0.3">
      <c r="L431" s="14"/>
      <c r="M431" s="14"/>
      <c r="N431" s="14"/>
    </row>
    <row r="432" spans="12:14" x14ac:dyDescent="0.3">
      <c r="L432" s="14"/>
      <c r="M432" s="14"/>
      <c r="N432" s="14"/>
    </row>
    <row r="433" spans="12:14" x14ac:dyDescent="0.3">
      <c r="L433" s="14"/>
      <c r="M433" s="14"/>
      <c r="N433" s="14"/>
    </row>
    <row r="434" spans="12:14" x14ac:dyDescent="0.3">
      <c r="L434" s="14"/>
      <c r="M434" s="14"/>
      <c r="N434" s="14"/>
    </row>
    <row r="435" spans="12:14" x14ac:dyDescent="0.3">
      <c r="L435" s="14"/>
      <c r="M435" s="14"/>
      <c r="N435" s="14"/>
    </row>
    <row r="436" spans="12:14" x14ac:dyDescent="0.3">
      <c r="L436" s="14"/>
      <c r="M436" s="14"/>
      <c r="N436" s="14"/>
    </row>
    <row r="437" spans="12:14" x14ac:dyDescent="0.3">
      <c r="L437" s="14"/>
      <c r="M437" s="14"/>
      <c r="N437" s="14"/>
    </row>
    <row r="438" spans="12:14" x14ac:dyDescent="0.3">
      <c r="L438" s="14"/>
      <c r="M438" s="14"/>
      <c r="N438" s="14"/>
    </row>
    <row r="439" spans="12:14" x14ac:dyDescent="0.3">
      <c r="L439" s="14"/>
      <c r="M439" s="14"/>
      <c r="N439" s="14"/>
    </row>
    <row r="440" spans="12:14" x14ac:dyDescent="0.3">
      <c r="L440" s="14"/>
      <c r="M440" s="14"/>
      <c r="N440" s="14"/>
    </row>
    <row r="441" spans="12:14" x14ac:dyDescent="0.3">
      <c r="L441" s="14"/>
      <c r="M441" s="14"/>
      <c r="N441" s="14"/>
    </row>
    <row r="442" spans="12:14" x14ac:dyDescent="0.3">
      <c r="L442" s="14"/>
      <c r="M442" s="14"/>
      <c r="N442" s="14"/>
    </row>
    <row r="443" spans="12:14" x14ac:dyDescent="0.3">
      <c r="L443" s="14"/>
      <c r="M443" s="14"/>
      <c r="N443" s="14"/>
    </row>
    <row r="444" spans="12:14" x14ac:dyDescent="0.3">
      <c r="L444" s="14"/>
      <c r="M444" s="14"/>
      <c r="N444" s="14"/>
    </row>
    <row r="445" spans="12:14" x14ac:dyDescent="0.3">
      <c r="L445" s="14"/>
      <c r="M445" s="14"/>
      <c r="N445" s="14"/>
    </row>
    <row r="446" spans="12:14" x14ac:dyDescent="0.3">
      <c r="L446" s="14"/>
      <c r="M446" s="14"/>
      <c r="N446" s="14"/>
    </row>
    <row r="447" spans="12:14" x14ac:dyDescent="0.3">
      <c r="L447" s="14"/>
      <c r="M447" s="14"/>
      <c r="N447" s="14"/>
    </row>
    <row r="448" spans="12:14" x14ac:dyDescent="0.3">
      <c r="L448" s="14"/>
      <c r="M448" s="14"/>
      <c r="N448" s="14"/>
    </row>
    <row r="449" spans="12:14" x14ac:dyDescent="0.3">
      <c r="L449" s="14"/>
      <c r="M449" s="14"/>
      <c r="N449" s="14"/>
    </row>
    <row r="450" spans="12:14" x14ac:dyDescent="0.3">
      <c r="L450" s="14"/>
      <c r="M450" s="14"/>
      <c r="N450" s="14"/>
    </row>
    <row r="451" spans="12:14" x14ac:dyDescent="0.3">
      <c r="L451" s="14"/>
      <c r="M451" s="14"/>
      <c r="N451" s="14"/>
    </row>
    <row r="452" spans="12:14" x14ac:dyDescent="0.3">
      <c r="L452" s="14"/>
      <c r="M452" s="14"/>
      <c r="N452" s="14"/>
    </row>
    <row r="453" spans="12:14" x14ac:dyDescent="0.3">
      <c r="L453" s="14"/>
      <c r="M453" s="14"/>
      <c r="N453" s="14"/>
    </row>
    <row r="454" spans="12:14" x14ac:dyDescent="0.3">
      <c r="L454" s="14"/>
      <c r="M454" s="14"/>
      <c r="N454" s="14"/>
    </row>
    <row r="455" spans="12:14" x14ac:dyDescent="0.3">
      <c r="L455" s="14"/>
      <c r="M455" s="14"/>
      <c r="N455" s="14"/>
    </row>
    <row r="456" spans="12:14" x14ac:dyDescent="0.3">
      <c r="L456" s="14"/>
      <c r="M456" s="14"/>
      <c r="N456" s="14"/>
    </row>
    <row r="457" spans="12:14" x14ac:dyDescent="0.3">
      <c r="L457" s="14"/>
      <c r="M457" s="14"/>
      <c r="N457" s="14"/>
    </row>
    <row r="458" spans="12:14" x14ac:dyDescent="0.3">
      <c r="L458" s="14"/>
      <c r="M458" s="14"/>
      <c r="N458" s="14"/>
    </row>
    <row r="459" spans="12:14" x14ac:dyDescent="0.3">
      <c r="L459" s="14"/>
      <c r="M459" s="14"/>
      <c r="N459" s="14"/>
    </row>
    <row r="460" spans="12:14" x14ac:dyDescent="0.3">
      <c r="L460" s="14"/>
      <c r="M460" s="14"/>
      <c r="N460" s="14"/>
    </row>
    <row r="461" spans="12:14" x14ac:dyDescent="0.3">
      <c r="L461" s="14"/>
      <c r="M461" s="14"/>
      <c r="N461" s="14"/>
    </row>
    <row r="462" spans="12:14" x14ac:dyDescent="0.3">
      <c r="L462" s="14"/>
      <c r="M462" s="14"/>
      <c r="N462" s="14"/>
    </row>
    <row r="463" spans="12:14" x14ac:dyDescent="0.3">
      <c r="L463" s="14"/>
      <c r="M463" s="14"/>
      <c r="N463" s="14"/>
    </row>
    <row r="464" spans="12:14" x14ac:dyDescent="0.3">
      <c r="L464" s="14"/>
      <c r="M464" s="14"/>
      <c r="N464" s="14"/>
    </row>
    <row r="465" spans="12:14" x14ac:dyDescent="0.3">
      <c r="L465" s="14"/>
      <c r="M465" s="14"/>
      <c r="N465" s="14"/>
    </row>
    <row r="466" spans="12:14" x14ac:dyDescent="0.3">
      <c r="L466" s="14"/>
      <c r="M466" s="14"/>
      <c r="N466" s="14"/>
    </row>
  </sheetData>
  <mergeCells count="548">
    <mergeCell ref="L463:N463"/>
    <mergeCell ref="L464:N464"/>
    <mergeCell ref="L465:N465"/>
    <mergeCell ref="L466:N466"/>
    <mergeCell ref="L457:N457"/>
    <mergeCell ref="L458:N458"/>
    <mergeCell ref="L459:N459"/>
    <mergeCell ref="L460:N460"/>
    <mergeCell ref="L461:N461"/>
    <mergeCell ref="L462:N462"/>
    <mergeCell ref="L451:N451"/>
    <mergeCell ref="L452:N452"/>
    <mergeCell ref="L453:N453"/>
    <mergeCell ref="L454:N454"/>
    <mergeCell ref="L455:N455"/>
    <mergeCell ref="L456:N456"/>
    <mergeCell ref="L445:N445"/>
    <mergeCell ref="L446:N446"/>
    <mergeCell ref="L447:N447"/>
    <mergeCell ref="L448:N448"/>
    <mergeCell ref="L449:N449"/>
    <mergeCell ref="L450:N450"/>
    <mergeCell ref="L439:N439"/>
    <mergeCell ref="L440:N440"/>
    <mergeCell ref="L441:N441"/>
    <mergeCell ref="L442:N442"/>
    <mergeCell ref="L443:N443"/>
    <mergeCell ref="L444:N444"/>
    <mergeCell ref="L433:N433"/>
    <mergeCell ref="L434:N434"/>
    <mergeCell ref="L435:N435"/>
    <mergeCell ref="L436:N436"/>
    <mergeCell ref="L437:N437"/>
    <mergeCell ref="L438:N438"/>
    <mergeCell ref="L427:N427"/>
    <mergeCell ref="L428:N428"/>
    <mergeCell ref="L429:N429"/>
    <mergeCell ref="L430:N430"/>
    <mergeCell ref="L431:N431"/>
    <mergeCell ref="L432:N432"/>
    <mergeCell ref="L421:N421"/>
    <mergeCell ref="L422:N422"/>
    <mergeCell ref="L423:N423"/>
    <mergeCell ref="L424:N424"/>
    <mergeCell ref="L425:N425"/>
    <mergeCell ref="L426:N426"/>
    <mergeCell ref="L415:N415"/>
    <mergeCell ref="L416:N416"/>
    <mergeCell ref="L417:N417"/>
    <mergeCell ref="L418:N418"/>
    <mergeCell ref="L419:N419"/>
    <mergeCell ref="L420:N420"/>
    <mergeCell ref="L409:N409"/>
    <mergeCell ref="L410:N410"/>
    <mergeCell ref="L411:N411"/>
    <mergeCell ref="L412:N412"/>
    <mergeCell ref="L413:N413"/>
    <mergeCell ref="L414:N414"/>
    <mergeCell ref="L403:N403"/>
    <mergeCell ref="L404:N404"/>
    <mergeCell ref="L405:N405"/>
    <mergeCell ref="L406:N406"/>
    <mergeCell ref="L407:N407"/>
    <mergeCell ref="L408:N408"/>
    <mergeCell ref="L397:N397"/>
    <mergeCell ref="L398:N398"/>
    <mergeCell ref="L399:N399"/>
    <mergeCell ref="L400:N400"/>
    <mergeCell ref="L401:N401"/>
    <mergeCell ref="L402:N402"/>
    <mergeCell ref="L391:N391"/>
    <mergeCell ref="L392:N392"/>
    <mergeCell ref="L393:N393"/>
    <mergeCell ref="L394:N394"/>
    <mergeCell ref="L395:N395"/>
    <mergeCell ref="L396:N396"/>
    <mergeCell ref="L385:N385"/>
    <mergeCell ref="L386:N386"/>
    <mergeCell ref="L387:N387"/>
    <mergeCell ref="L388:N388"/>
    <mergeCell ref="L389:N389"/>
    <mergeCell ref="L390:N390"/>
    <mergeCell ref="L382:N382"/>
    <mergeCell ref="B383:B384"/>
    <mergeCell ref="C383:C384"/>
    <mergeCell ref="D383:D384"/>
    <mergeCell ref="E383:E384"/>
    <mergeCell ref="F383:G383"/>
    <mergeCell ref="H383:I383"/>
    <mergeCell ref="J383:K383"/>
    <mergeCell ref="L383:N384"/>
    <mergeCell ref="L377:N377"/>
    <mergeCell ref="L378:N378"/>
    <mergeCell ref="L379:N379"/>
    <mergeCell ref="L380:N380"/>
    <mergeCell ref="L381:N381"/>
    <mergeCell ref="L370:N370"/>
    <mergeCell ref="L371:N371"/>
    <mergeCell ref="L372:N372"/>
    <mergeCell ref="L373:N373"/>
    <mergeCell ref="L374:N374"/>
    <mergeCell ref="L375:N375"/>
    <mergeCell ref="L365:N365"/>
    <mergeCell ref="L366:N366"/>
    <mergeCell ref="L367:N367"/>
    <mergeCell ref="L368:N368"/>
    <mergeCell ref="L369:N369"/>
    <mergeCell ref="L360:N360"/>
    <mergeCell ref="L361:N361"/>
    <mergeCell ref="L362:N362"/>
    <mergeCell ref="L376:N376"/>
    <mergeCell ref="B363:B364"/>
    <mergeCell ref="C363:C364"/>
    <mergeCell ref="D363:D364"/>
    <mergeCell ref="E363:E364"/>
    <mergeCell ref="F363:G363"/>
    <mergeCell ref="H363:I363"/>
    <mergeCell ref="J363:K363"/>
    <mergeCell ref="L357:N357"/>
    <mergeCell ref="B358:B359"/>
    <mergeCell ref="C358:C359"/>
    <mergeCell ref="D358:D359"/>
    <mergeCell ref="E358:E359"/>
    <mergeCell ref="F358:G358"/>
    <mergeCell ref="H358:I358"/>
    <mergeCell ref="J358:K358"/>
    <mergeCell ref="L358:N359"/>
    <mergeCell ref="L363:N364"/>
    <mergeCell ref="L351:N351"/>
    <mergeCell ref="L352:N352"/>
    <mergeCell ref="L353:N353"/>
    <mergeCell ref="L354:N354"/>
    <mergeCell ref="L355:N355"/>
    <mergeCell ref="L356:N356"/>
    <mergeCell ref="L345:N345"/>
    <mergeCell ref="L346:N346"/>
    <mergeCell ref="L347:N347"/>
    <mergeCell ref="L348:N348"/>
    <mergeCell ref="L349:N349"/>
    <mergeCell ref="L350:N350"/>
    <mergeCell ref="L339:N339"/>
    <mergeCell ref="L340:N340"/>
    <mergeCell ref="L341:N341"/>
    <mergeCell ref="L342:N342"/>
    <mergeCell ref="L343:N343"/>
    <mergeCell ref="L344:N344"/>
    <mergeCell ref="L333:N333"/>
    <mergeCell ref="L334:N334"/>
    <mergeCell ref="L335:N335"/>
    <mergeCell ref="L336:N336"/>
    <mergeCell ref="L337:N337"/>
    <mergeCell ref="L338:N338"/>
    <mergeCell ref="L327:N327"/>
    <mergeCell ref="L328:N328"/>
    <mergeCell ref="L329:N329"/>
    <mergeCell ref="L330:N330"/>
    <mergeCell ref="L331:N331"/>
    <mergeCell ref="L332:N332"/>
    <mergeCell ref="L321:N321"/>
    <mergeCell ref="L322:N322"/>
    <mergeCell ref="L323:N323"/>
    <mergeCell ref="L324:N324"/>
    <mergeCell ref="L325:N325"/>
    <mergeCell ref="L326:N326"/>
    <mergeCell ref="L315:N315"/>
    <mergeCell ref="L316:N316"/>
    <mergeCell ref="L317:N317"/>
    <mergeCell ref="L318:N318"/>
    <mergeCell ref="L319:N319"/>
    <mergeCell ref="L320:N320"/>
    <mergeCell ref="L309:N309"/>
    <mergeCell ref="L310:N310"/>
    <mergeCell ref="L311:N311"/>
    <mergeCell ref="L312:N312"/>
    <mergeCell ref="L313:N313"/>
    <mergeCell ref="L314:N314"/>
    <mergeCell ref="L303:N303"/>
    <mergeCell ref="L304:N304"/>
    <mergeCell ref="L305:N305"/>
    <mergeCell ref="L306:N306"/>
    <mergeCell ref="L307:N307"/>
    <mergeCell ref="L308:N308"/>
    <mergeCell ref="L297:N297"/>
    <mergeCell ref="L298:N298"/>
    <mergeCell ref="L299:N299"/>
    <mergeCell ref="L300:N300"/>
    <mergeCell ref="L301:N301"/>
    <mergeCell ref="L302:N302"/>
    <mergeCell ref="L291:N291"/>
    <mergeCell ref="L292:N292"/>
    <mergeCell ref="L293:N293"/>
    <mergeCell ref="L294:N294"/>
    <mergeCell ref="L295:N295"/>
    <mergeCell ref="L296:N296"/>
    <mergeCell ref="L285:N285"/>
    <mergeCell ref="L286:N286"/>
    <mergeCell ref="L287:N287"/>
    <mergeCell ref="L288:N288"/>
    <mergeCell ref="L289:N289"/>
    <mergeCell ref="L290:N290"/>
    <mergeCell ref="L279:N279"/>
    <mergeCell ref="L280:N280"/>
    <mergeCell ref="L281:N281"/>
    <mergeCell ref="L282:N282"/>
    <mergeCell ref="L283:N283"/>
    <mergeCell ref="L284:N284"/>
    <mergeCell ref="L273:N273"/>
    <mergeCell ref="L274:N274"/>
    <mergeCell ref="L275:N275"/>
    <mergeCell ref="L276:N276"/>
    <mergeCell ref="L277:N277"/>
    <mergeCell ref="L278:N278"/>
    <mergeCell ref="J267:K267"/>
    <mergeCell ref="L267:N268"/>
    <mergeCell ref="L269:N269"/>
    <mergeCell ref="L270:N270"/>
    <mergeCell ref="L271:N271"/>
    <mergeCell ref="L272:N272"/>
    <mergeCell ref="B267:B268"/>
    <mergeCell ref="C267:C268"/>
    <mergeCell ref="D267:D268"/>
    <mergeCell ref="E267:E268"/>
    <mergeCell ref="F267:G267"/>
    <mergeCell ref="H267:I267"/>
    <mergeCell ref="L261:N261"/>
    <mergeCell ref="L262:N262"/>
    <mergeCell ref="L263:N263"/>
    <mergeCell ref="L264:N264"/>
    <mergeCell ref="L265:N265"/>
    <mergeCell ref="L266:N266"/>
    <mergeCell ref="L255:N255"/>
    <mergeCell ref="L256:N256"/>
    <mergeCell ref="L257:N257"/>
    <mergeCell ref="L258:N258"/>
    <mergeCell ref="L259:N259"/>
    <mergeCell ref="L260:N260"/>
    <mergeCell ref="L249:N249"/>
    <mergeCell ref="L250:N250"/>
    <mergeCell ref="L251:N251"/>
    <mergeCell ref="L252:N252"/>
    <mergeCell ref="L253:N253"/>
    <mergeCell ref="L254:N254"/>
    <mergeCell ref="L243:N243"/>
    <mergeCell ref="L244:N244"/>
    <mergeCell ref="L245:N245"/>
    <mergeCell ref="L246:N246"/>
    <mergeCell ref="L247:N247"/>
    <mergeCell ref="L248:N248"/>
    <mergeCell ref="L237:N237"/>
    <mergeCell ref="L238:N238"/>
    <mergeCell ref="L239:N239"/>
    <mergeCell ref="L240:N240"/>
    <mergeCell ref="L241:N241"/>
    <mergeCell ref="L242:N242"/>
    <mergeCell ref="L231:N231"/>
    <mergeCell ref="L232:N232"/>
    <mergeCell ref="L233:N233"/>
    <mergeCell ref="L234:N234"/>
    <mergeCell ref="L235:N235"/>
    <mergeCell ref="L236:N236"/>
    <mergeCell ref="L225:N225"/>
    <mergeCell ref="L226:N226"/>
    <mergeCell ref="L227:N227"/>
    <mergeCell ref="L228:N228"/>
    <mergeCell ref="L229:N229"/>
    <mergeCell ref="L230:N230"/>
    <mergeCell ref="L219:N219"/>
    <mergeCell ref="L220:N220"/>
    <mergeCell ref="L221:N221"/>
    <mergeCell ref="L222:N222"/>
    <mergeCell ref="L223:N223"/>
    <mergeCell ref="L224:N224"/>
    <mergeCell ref="L213:N213"/>
    <mergeCell ref="L214:N214"/>
    <mergeCell ref="L215:N215"/>
    <mergeCell ref="L216:N216"/>
    <mergeCell ref="L217:N217"/>
    <mergeCell ref="L218:N218"/>
    <mergeCell ref="L207:N207"/>
    <mergeCell ref="L208:N208"/>
    <mergeCell ref="L209:N209"/>
    <mergeCell ref="L210:N210"/>
    <mergeCell ref="L211:N211"/>
    <mergeCell ref="L212:N212"/>
    <mergeCell ref="L202:N202"/>
    <mergeCell ref="L203:N203"/>
    <mergeCell ref="L204:N204"/>
    <mergeCell ref="L205:N205"/>
    <mergeCell ref="L206:N206"/>
    <mergeCell ref="L195:N195"/>
    <mergeCell ref="L196:N196"/>
    <mergeCell ref="L197:N197"/>
    <mergeCell ref="L198:N198"/>
    <mergeCell ref="L199:N199"/>
    <mergeCell ref="L200:N200"/>
    <mergeCell ref="B193:B194"/>
    <mergeCell ref="C193:C194"/>
    <mergeCell ref="D193:D194"/>
    <mergeCell ref="E193:E194"/>
    <mergeCell ref="F193:G193"/>
    <mergeCell ref="H193:I193"/>
    <mergeCell ref="J193:K193"/>
    <mergeCell ref="L193:N194"/>
    <mergeCell ref="L201:N201"/>
    <mergeCell ref="L187:N187"/>
    <mergeCell ref="L188:N188"/>
    <mergeCell ref="L189:N189"/>
    <mergeCell ref="L190:N190"/>
    <mergeCell ref="L191:N191"/>
    <mergeCell ref="L182:N182"/>
    <mergeCell ref="L183:N183"/>
    <mergeCell ref="L184:N184"/>
    <mergeCell ref="L192:N192"/>
    <mergeCell ref="B185:B186"/>
    <mergeCell ref="C185:C186"/>
    <mergeCell ref="D185:D186"/>
    <mergeCell ref="E185:E186"/>
    <mergeCell ref="F185:G185"/>
    <mergeCell ref="H185:I185"/>
    <mergeCell ref="J185:K185"/>
    <mergeCell ref="L179:N179"/>
    <mergeCell ref="B180:B181"/>
    <mergeCell ref="C180:C181"/>
    <mergeCell ref="D180:D181"/>
    <mergeCell ref="E180:E181"/>
    <mergeCell ref="F180:G180"/>
    <mergeCell ref="H180:I180"/>
    <mergeCell ref="J180:K180"/>
    <mergeCell ref="L180:N181"/>
    <mergeCell ref="L185:N186"/>
    <mergeCell ref="L173:N173"/>
    <mergeCell ref="L174:N174"/>
    <mergeCell ref="L175:N175"/>
    <mergeCell ref="L176:N176"/>
    <mergeCell ref="L177:N177"/>
    <mergeCell ref="L178:N178"/>
    <mergeCell ref="L167:N167"/>
    <mergeCell ref="L168:N168"/>
    <mergeCell ref="L169:N169"/>
    <mergeCell ref="L170:N170"/>
    <mergeCell ref="L171:N171"/>
    <mergeCell ref="L172:N172"/>
    <mergeCell ref="L161:N161"/>
    <mergeCell ref="L162:N162"/>
    <mergeCell ref="L163:N163"/>
    <mergeCell ref="L164:N164"/>
    <mergeCell ref="L165:N165"/>
    <mergeCell ref="L166:N166"/>
    <mergeCell ref="L155:N155"/>
    <mergeCell ref="L156:N156"/>
    <mergeCell ref="L157:N157"/>
    <mergeCell ref="L158:N158"/>
    <mergeCell ref="L159:N159"/>
    <mergeCell ref="L160:N160"/>
    <mergeCell ref="L149:N149"/>
    <mergeCell ref="L150:N150"/>
    <mergeCell ref="L151:N151"/>
    <mergeCell ref="L152:N152"/>
    <mergeCell ref="L153:N153"/>
    <mergeCell ref="L154:N154"/>
    <mergeCell ref="L143:N143"/>
    <mergeCell ref="L144:N144"/>
    <mergeCell ref="L145:N145"/>
    <mergeCell ref="L146:N146"/>
    <mergeCell ref="L147:N147"/>
    <mergeCell ref="L148:N148"/>
    <mergeCell ref="L137:N137"/>
    <mergeCell ref="L138:N138"/>
    <mergeCell ref="L139:N139"/>
    <mergeCell ref="L140:N140"/>
    <mergeCell ref="L141:N141"/>
    <mergeCell ref="L142:N142"/>
    <mergeCell ref="L131:N131"/>
    <mergeCell ref="L132:N132"/>
    <mergeCell ref="L133:N133"/>
    <mergeCell ref="L134:N134"/>
    <mergeCell ref="L135:N135"/>
    <mergeCell ref="L136:N136"/>
    <mergeCell ref="L126:N126"/>
    <mergeCell ref="L127:N127"/>
    <mergeCell ref="L128:N128"/>
    <mergeCell ref="L129:N129"/>
    <mergeCell ref="L130:N130"/>
    <mergeCell ref="L119:N119"/>
    <mergeCell ref="L120:N120"/>
    <mergeCell ref="L121:N121"/>
    <mergeCell ref="L122:N122"/>
    <mergeCell ref="L123:N123"/>
    <mergeCell ref="L124:N124"/>
    <mergeCell ref="L116:N116"/>
    <mergeCell ref="L117:N117"/>
    <mergeCell ref="L118:N118"/>
    <mergeCell ref="J109:K109"/>
    <mergeCell ref="L109:N110"/>
    <mergeCell ref="L111:N111"/>
    <mergeCell ref="L112:N112"/>
    <mergeCell ref="L113:N113"/>
    <mergeCell ref="L125:N125"/>
    <mergeCell ref="B114:B115"/>
    <mergeCell ref="C114:C115"/>
    <mergeCell ref="D114:D115"/>
    <mergeCell ref="E114:E115"/>
    <mergeCell ref="F114:G114"/>
    <mergeCell ref="L104:N105"/>
    <mergeCell ref="L106:N106"/>
    <mergeCell ref="L107:N107"/>
    <mergeCell ref="L108:N108"/>
    <mergeCell ref="B109:B110"/>
    <mergeCell ref="C109:C110"/>
    <mergeCell ref="D109:D110"/>
    <mergeCell ref="E109:E110"/>
    <mergeCell ref="F109:G109"/>
    <mergeCell ref="H109:I109"/>
    <mergeCell ref="H114:I114"/>
    <mergeCell ref="J114:K114"/>
    <mergeCell ref="L114:N115"/>
    <mergeCell ref="L101:N101"/>
    <mergeCell ref="L102:N102"/>
    <mergeCell ref="L103:N103"/>
    <mergeCell ref="B104:B105"/>
    <mergeCell ref="C104:C105"/>
    <mergeCell ref="D104:D105"/>
    <mergeCell ref="E104:E105"/>
    <mergeCell ref="F104:G104"/>
    <mergeCell ref="H104:I104"/>
    <mergeCell ref="J104:K104"/>
    <mergeCell ref="L97:N97"/>
    <mergeCell ref="L98:N98"/>
    <mergeCell ref="B99:B100"/>
    <mergeCell ref="C99:C100"/>
    <mergeCell ref="D99:D100"/>
    <mergeCell ref="E99:E100"/>
    <mergeCell ref="F99:G99"/>
    <mergeCell ref="H99:I99"/>
    <mergeCell ref="J99:K99"/>
    <mergeCell ref="L99:N100"/>
    <mergeCell ref="L91:N91"/>
    <mergeCell ref="L92:N92"/>
    <mergeCell ref="L93:N93"/>
    <mergeCell ref="L94:N94"/>
    <mergeCell ref="L95:N95"/>
    <mergeCell ref="L96:N96"/>
    <mergeCell ref="L85:N85"/>
    <mergeCell ref="L86:N86"/>
    <mergeCell ref="L87:N87"/>
    <mergeCell ref="L88:N88"/>
    <mergeCell ref="L89:N89"/>
    <mergeCell ref="L90:N90"/>
    <mergeCell ref="L79:N79"/>
    <mergeCell ref="L80:N80"/>
    <mergeCell ref="L81:N81"/>
    <mergeCell ref="L82:N82"/>
    <mergeCell ref="L83:N83"/>
    <mergeCell ref="L84:N84"/>
    <mergeCell ref="H74:I74"/>
    <mergeCell ref="J74:K74"/>
    <mergeCell ref="L74:N75"/>
    <mergeCell ref="L76:N76"/>
    <mergeCell ref="L77:N77"/>
    <mergeCell ref="L78:N78"/>
    <mergeCell ref="L69:N69"/>
    <mergeCell ref="L70:N70"/>
    <mergeCell ref="L71:N71"/>
    <mergeCell ref="L72:N72"/>
    <mergeCell ref="L73:N73"/>
    <mergeCell ref="B74:B75"/>
    <mergeCell ref="C74:C75"/>
    <mergeCell ref="D74:D75"/>
    <mergeCell ref="E74:E75"/>
    <mergeCell ref="F74:G74"/>
    <mergeCell ref="L63:N63"/>
    <mergeCell ref="L64:N64"/>
    <mergeCell ref="L65:N65"/>
    <mergeCell ref="L66:N66"/>
    <mergeCell ref="L67:N67"/>
    <mergeCell ref="L68:N68"/>
    <mergeCell ref="J57:K57"/>
    <mergeCell ref="L57:N58"/>
    <mergeCell ref="L59:N59"/>
    <mergeCell ref="L60:N60"/>
    <mergeCell ref="L61:N61"/>
    <mergeCell ref="L62:N62"/>
    <mergeCell ref="B57:B58"/>
    <mergeCell ref="C57:C58"/>
    <mergeCell ref="D57:D58"/>
    <mergeCell ref="E57:E58"/>
    <mergeCell ref="F57:G57"/>
    <mergeCell ref="H57:I57"/>
    <mergeCell ref="L51:N51"/>
    <mergeCell ref="L52:N52"/>
    <mergeCell ref="L53:N53"/>
    <mergeCell ref="L54:N54"/>
    <mergeCell ref="L55:N55"/>
    <mergeCell ref="L56:N56"/>
    <mergeCell ref="L45:N45"/>
    <mergeCell ref="L46:N46"/>
    <mergeCell ref="L47:N47"/>
    <mergeCell ref="L48:N48"/>
    <mergeCell ref="L49:N49"/>
    <mergeCell ref="L50:N50"/>
    <mergeCell ref="L39:N39"/>
    <mergeCell ref="L40:N40"/>
    <mergeCell ref="L41:N41"/>
    <mergeCell ref="L42:N42"/>
    <mergeCell ref="L43:N43"/>
    <mergeCell ref="L44:N44"/>
    <mergeCell ref="L33:N33"/>
    <mergeCell ref="L34:N34"/>
    <mergeCell ref="L35:N35"/>
    <mergeCell ref="L36:N36"/>
    <mergeCell ref="L37:N37"/>
    <mergeCell ref="L38:N38"/>
    <mergeCell ref="L27:N27"/>
    <mergeCell ref="L28:N28"/>
    <mergeCell ref="L29:N29"/>
    <mergeCell ref="L30:N30"/>
    <mergeCell ref="L31:N31"/>
    <mergeCell ref="L32:N32"/>
    <mergeCell ref="L21:N21"/>
    <mergeCell ref="L22:N22"/>
    <mergeCell ref="L23:N23"/>
    <mergeCell ref="L24:N24"/>
    <mergeCell ref="L25:N25"/>
    <mergeCell ref="L26:N26"/>
    <mergeCell ref="L15:N15"/>
    <mergeCell ref="L16:N16"/>
    <mergeCell ref="L17:N17"/>
    <mergeCell ref="L18:N18"/>
    <mergeCell ref="L19:N19"/>
    <mergeCell ref="L20:N20"/>
    <mergeCell ref="L12:N12"/>
    <mergeCell ref="L13:N13"/>
    <mergeCell ref="L14:N14"/>
    <mergeCell ref="J3:K3"/>
    <mergeCell ref="L3:N4"/>
    <mergeCell ref="L5:N5"/>
    <mergeCell ref="L6:N6"/>
    <mergeCell ref="L7:N7"/>
    <mergeCell ref="L8:N8"/>
    <mergeCell ref="B3:B4"/>
    <mergeCell ref="C3:C4"/>
    <mergeCell ref="D3:D4"/>
    <mergeCell ref="E3:E4"/>
    <mergeCell ref="F3:G3"/>
    <mergeCell ref="H3:I3"/>
    <mergeCell ref="L9:N9"/>
    <mergeCell ref="L10:N10"/>
    <mergeCell ref="L11:N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FDEE-3974-49C7-AB8F-F4ACF66D067E}">
  <dimension ref="A1:N21"/>
  <sheetViews>
    <sheetView workbookViewId="0"/>
  </sheetViews>
  <sheetFormatPr defaultColWidth="8.77734375" defaultRowHeight="14.4" x14ac:dyDescent="0.3"/>
  <sheetData>
    <row r="1" spans="1:14" x14ac:dyDescent="0.3">
      <c r="A1" s="1" t="s">
        <v>520</v>
      </c>
    </row>
    <row r="3" spans="1:14" x14ac:dyDescent="0.3">
      <c r="A3" s="1" t="s">
        <v>101</v>
      </c>
      <c r="B3" s="12" t="s">
        <v>2</v>
      </c>
      <c r="C3" s="12" t="s">
        <v>3</v>
      </c>
      <c r="D3" s="12" t="s">
        <v>4</v>
      </c>
      <c r="E3" s="12" t="s">
        <v>5</v>
      </c>
      <c r="F3" s="13" t="s">
        <v>6</v>
      </c>
      <c r="G3" s="13"/>
      <c r="H3" s="13" t="s">
        <v>7</v>
      </c>
      <c r="I3" s="13"/>
      <c r="J3" s="13" t="s">
        <v>8</v>
      </c>
      <c r="K3" s="13"/>
      <c r="L3" s="12" t="s">
        <v>9</v>
      </c>
      <c r="M3" s="12"/>
      <c r="N3" s="12"/>
    </row>
    <row r="4" spans="1:14" x14ac:dyDescent="0.3">
      <c r="A4" t="s">
        <v>98</v>
      </c>
      <c r="B4" s="12"/>
      <c r="C4" s="12"/>
      <c r="D4" s="12"/>
      <c r="E4" s="12"/>
      <c r="F4" s="2" t="s">
        <v>11</v>
      </c>
      <c r="G4" s="2" t="s">
        <v>12</v>
      </c>
      <c r="H4" s="2" t="s">
        <v>13</v>
      </c>
      <c r="I4" s="2" t="s">
        <v>14</v>
      </c>
      <c r="J4" s="2" t="s">
        <v>11</v>
      </c>
      <c r="K4" s="2" t="s">
        <v>12</v>
      </c>
      <c r="L4" s="12"/>
      <c r="M4" s="12"/>
      <c r="N4" s="12"/>
    </row>
    <row r="5" spans="1:14" x14ac:dyDescent="0.3">
      <c r="B5" s="3" t="s">
        <v>98</v>
      </c>
      <c r="C5" s="3" t="s">
        <v>98</v>
      </c>
      <c r="D5" s="3" t="s">
        <v>98</v>
      </c>
      <c r="E5" s="3" t="s">
        <v>98</v>
      </c>
      <c r="F5" s="3" t="s">
        <v>98</v>
      </c>
      <c r="G5" s="3" t="s">
        <v>98</v>
      </c>
      <c r="H5" s="3" t="s">
        <v>98</v>
      </c>
      <c r="I5" s="3" t="s">
        <v>98</v>
      </c>
      <c r="J5" s="3" t="s">
        <v>98</v>
      </c>
      <c r="K5" s="3" t="s">
        <v>98</v>
      </c>
      <c r="L5" s="14" t="s">
        <v>98</v>
      </c>
      <c r="M5" s="14"/>
      <c r="N5" s="14"/>
    </row>
    <row r="6" spans="1:14" x14ac:dyDescent="0.3">
      <c r="A6" s="3"/>
      <c r="B6" s="3"/>
      <c r="C6" s="3"/>
      <c r="D6" s="3"/>
      <c r="E6" s="3"/>
      <c r="F6" s="3"/>
      <c r="G6" s="3"/>
      <c r="H6" s="3"/>
      <c r="I6" s="3"/>
      <c r="J6" s="3"/>
    </row>
    <row r="7" spans="1:14" x14ac:dyDescent="0.3">
      <c r="A7" s="3"/>
      <c r="B7" s="3"/>
      <c r="C7" s="3"/>
      <c r="D7" s="3"/>
      <c r="E7" s="3"/>
      <c r="F7" s="3"/>
      <c r="G7" s="3"/>
      <c r="H7" s="3"/>
      <c r="I7" s="3"/>
      <c r="J7" s="3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  <c r="J8" s="3"/>
    </row>
    <row r="9" spans="1:14" x14ac:dyDescent="0.3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4" x14ac:dyDescent="0.3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4" x14ac:dyDescent="0.3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3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3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3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3">
      <c r="A21" s="3"/>
      <c r="B21" s="3"/>
      <c r="C21" s="3"/>
      <c r="D21" s="3"/>
      <c r="E21" s="3"/>
      <c r="F21" s="3"/>
      <c r="G21" s="3"/>
      <c r="H21" s="3"/>
      <c r="I21" s="3"/>
      <c r="J21" s="3"/>
    </row>
  </sheetData>
  <mergeCells count="9">
    <mergeCell ref="J3:K3"/>
    <mergeCell ref="L3:N4"/>
    <mergeCell ref="L5:N5"/>
    <mergeCell ref="B3:B4"/>
    <mergeCell ref="C3:C4"/>
    <mergeCell ref="D3:D4"/>
    <mergeCell ref="E3:E4"/>
    <mergeCell ref="F3:G3"/>
    <mergeCell ref="H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150A2-0236-4AD4-AC93-410B6FDC5E65}">
  <dimension ref="A1:N321"/>
  <sheetViews>
    <sheetView topLeftCell="A283" zoomScale="85" zoomScaleNormal="85" workbookViewId="0">
      <selection activeCell="L309" sqref="L309:N310"/>
    </sheetView>
  </sheetViews>
  <sheetFormatPr defaultColWidth="8.77734375" defaultRowHeight="14.4" x14ac:dyDescent="0.3"/>
  <cols>
    <col min="1" max="1" width="9.77734375" customWidth="1"/>
    <col min="5" max="5" width="13.33203125" customWidth="1"/>
    <col min="6" max="6" width="8.6640625" customWidth="1"/>
    <col min="7" max="7" width="8.77734375" customWidth="1"/>
    <col min="14" max="14" width="14.77734375" customWidth="1"/>
  </cols>
  <sheetData>
    <row r="1" spans="1:14" x14ac:dyDescent="0.3">
      <c r="A1" s="1" t="s">
        <v>521</v>
      </c>
    </row>
    <row r="3" spans="1:14" x14ac:dyDescent="0.3">
      <c r="A3" s="8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6" t="s">
        <v>6</v>
      </c>
      <c r="G3" s="16"/>
      <c r="H3" s="16" t="s">
        <v>7</v>
      </c>
      <c r="I3" s="16"/>
      <c r="J3" s="16" t="s">
        <v>8</v>
      </c>
      <c r="K3" s="16"/>
      <c r="L3" s="17" t="s">
        <v>9</v>
      </c>
      <c r="M3" s="17"/>
      <c r="N3" s="17"/>
    </row>
    <row r="4" spans="1:14" x14ac:dyDescent="0.3">
      <c r="A4" s="5" t="s">
        <v>10</v>
      </c>
      <c r="B4" s="17"/>
      <c r="C4" s="17"/>
      <c r="D4" s="17"/>
      <c r="E4" s="17"/>
      <c r="F4" s="8" t="s">
        <v>11</v>
      </c>
      <c r="G4" s="8" t="s">
        <v>12</v>
      </c>
      <c r="H4" s="8" t="s">
        <v>13</v>
      </c>
      <c r="I4" s="8" t="s">
        <v>14</v>
      </c>
      <c r="J4" s="8" t="s">
        <v>11</v>
      </c>
      <c r="K4" s="8" t="s">
        <v>12</v>
      </c>
      <c r="L4" s="17"/>
      <c r="M4" s="17"/>
      <c r="N4" s="17"/>
    </row>
    <row r="5" spans="1:14" x14ac:dyDescent="0.3">
      <c r="A5" s="3"/>
      <c r="B5" s="3">
        <v>2020</v>
      </c>
      <c r="C5" s="3">
        <v>8</v>
      </c>
      <c r="D5" s="3">
        <v>8</v>
      </c>
      <c r="E5" s="3" t="s">
        <v>16</v>
      </c>
      <c r="F5" s="3">
        <v>1.2</v>
      </c>
      <c r="G5" s="3"/>
      <c r="H5" s="3"/>
      <c r="I5" s="3"/>
      <c r="J5" s="3"/>
      <c r="K5" s="3"/>
      <c r="L5" s="14" t="s">
        <v>522</v>
      </c>
      <c r="M5" s="14"/>
      <c r="N5" s="14"/>
    </row>
    <row r="6" spans="1:14" x14ac:dyDescent="0.3">
      <c r="A6" s="3"/>
      <c r="B6" s="3">
        <v>2020</v>
      </c>
      <c r="C6" s="3">
        <v>8</v>
      </c>
      <c r="D6" s="3">
        <v>12</v>
      </c>
      <c r="E6" s="3" t="s">
        <v>16</v>
      </c>
      <c r="F6" s="3">
        <v>1.3</v>
      </c>
      <c r="G6" s="3"/>
      <c r="H6" s="3"/>
      <c r="I6" s="3"/>
      <c r="J6" s="3"/>
      <c r="K6" s="3"/>
      <c r="L6" s="14" t="s">
        <v>523</v>
      </c>
      <c r="M6" s="14"/>
      <c r="N6" s="14"/>
    </row>
    <row r="7" spans="1:14" x14ac:dyDescent="0.3">
      <c r="A7" s="3"/>
      <c r="B7" s="3">
        <v>2020</v>
      </c>
      <c r="C7" s="3">
        <v>8</v>
      </c>
      <c r="D7" s="3">
        <v>14</v>
      </c>
      <c r="E7" s="3" t="s">
        <v>16</v>
      </c>
      <c r="F7" s="3">
        <v>1.2</v>
      </c>
      <c r="G7" s="3"/>
      <c r="H7" s="3"/>
      <c r="I7" s="3"/>
      <c r="J7" s="3"/>
      <c r="K7" s="3"/>
      <c r="L7" s="14" t="s">
        <v>524</v>
      </c>
      <c r="M7" s="14"/>
      <c r="N7" s="14"/>
    </row>
    <row r="8" spans="1:14" x14ac:dyDescent="0.3">
      <c r="A8" s="3"/>
      <c r="B8" s="3">
        <v>2020</v>
      </c>
      <c r="C8" s="3">
        <v>8</v>
      </c>
      <c r="D8" s="3">
        <v>15</v>
      </c>
      <c r="E8" s="3" t="s">
        <v>16</v>
      </c>
      <c r="F8" s="3">
        <v>1.3</v>
      </c>
      <c r="G8" s="3"/>
      <c r="H8" s="3"/>
      <c r="I8" s="3"/>
      <c r="J8" s="3"/>
      <c r="K8" s="3"/>
      <c r="L8" s="14" t="s">
        <v>525</v>
      </c>
      <c r="M8" s="14"/>
      <c r="N8" s="14"/>
    </row>
    <row r="9" spans="1:14" x14ac:dyDescent="0.3">
      <c r="A9" s="3"/>
      <c r="B9" s="3">
        <v>2020</v>
      </c>
      <c r="C9" s="3">
        <v>8</v>
      </c>
      <c r="D9" s="3">
        <v>18</v>
      </c>
      <c r="E9" s="3" t="s">
        <v>16</v>
      </c>
      <c r="F9" s="3">
        <v>1.2</v>
      </c>
      <c r="G9" s="3"/>
      <c r="H9" s="3"/>
      <c r="I9" s="3"/>
      <c r="J9" s="3"/>
      <c r="K9" s="3"/>
      <c r="L9" s="14" t="s">
        <v>526</v>
      </c>
      <c r="M9" s="14"/>
      <c r="N9" s="14"/>
    </row>
    <row r="10" spans="1:14" x14ac:dyDescent="0.3">
      <c r="A10" s="3"/>
      <c r="B10" s="3">
        <v>2020</v>
      </c>
      <c r="C10" s="3">
        <v>8</v>
      </c>
      <c r="D10" s="3">
        <v>18</v>
      </c>
      <c r="E10" s="3" t="s">
        <v>16</v>
      </c>
      <c r="F10" s="3">
        <v>1</v>
      </c>
      <c r="G10" s="3"/>
      <c r="H10" s="3"/>
      <c r="I10" s="3"/>
      <c r="J10" s="3"/>
      <c r="K10" s="3"/>
      <c r="L10" s="14" t="s">
        <v>527</v>
      </c>
      <c r="M10" s="14"/>
      <c r="N10" s="14"/>
    </row>
    <row r="11" spans="1:14" x14ac:dyDescent="0.3">
      <c r="A11" s="3"/>
      <c r="B11" s="3">
        <v>2020</v>
      </c>
      <c r="C11" s="3">
        <v>8</v>
      </c>
      <c r="D11" s="3">
        <v>20</v>
      </c>
      <c r="E11" s="3" t="s">
        <v>16</v>
      </c>
      <c r="F11" s="3">
        <v>1.5</v>
      </c>
      <c r="G11" s="3"/>
      <c r="H11" s="3"/>
      <c r="I11" s="3"/>
      <c r="J11" s="3"/>
      <c r="K11" s="3"/>
      <c r="L11" s="14" t="s">
        <v>528</v>
      </c>
      <c r="M11" s="14"/>
      <c r="N11" s="14"/>
    </row>
    <row r="12" spans="1:14" x14ac:dyDescent="0.3">
      <c r="A12" s="3"/>
      <c r="B12" s="3">
        <v>2020</v>
      </c>
      <c r="C12" s="3">
        <v>8</v>
      </c>
      <c r="D12" s="3">
        <v>20</v>
      </c>
      <c r="E12" s="3" t="s">
        <v>16</v>
      </c>
      <c r="F12" s="3">
        <v>0.7</v>
      </c>
      <c r="G12" s="3"/>
      <c r="H12" s="3"/>
      <c r="I12" s="3"/>
      <c r="J12" s="3"/>
      <c r="K12" s="3"/>
      <c r="L12" s="14" t="s">
        <v>295</v>
      </c>
      <c r="M12" s="14"/>
      <c r="N12" s="14"/>
    </row>
    <row r="13" spans="1:14" x14ac:dyDescent="0.3">
      <c r="A13" s="3"/>
      <c r="B13" s="3">
        <v>2020</v>
      </c>
      <c r="C13" s="3">
        <v>9</v>
      </c>
      <c r="D13" s="3">
        <v>11</v>
      </c>
      <c r="E13" s="3" t="s">
        <v>16</v>
      </c>
      <c r="F13" s="3">
        <v>1.5</v>
      </c>
      <c r="G13" s="3"/>
      <c r="H13" s="3"/>
      <c r="I13" s="3"/>
      <c r="J13" s="3"/>
      <c r="K13" s="3"/>
      <c r="L13" s="14" t="s">
        <v>274</v>
      </c>
      <c r="M13" s="14"/>
      <c r="N13" s="14"/>
    </row>
    <row r="14" spans="1:14" x14ac:dyDescent="0.3">
      <c r="A14" s="3"/>
      <c r="B14" s="3">
        <v>2020</v>
      </c>
      <c r="C14" s="3">
        <v>9</v>
      </c>
      <c r="D14" s="3">
        <v>15</v>
      </c>
      <c r="E14" s="3" t="s">
        <v>16</v>
      </c>
      <c r="F14" s="3">
        <v>1.2</v>
      </c>
      <c r="G14" s="3"/>
      <c r="H14" s="3"/>
      <c r="I14" s="3"/>
      <c r="J14" s="3"/>
      <c r="K14" s="3"/>
      <c r="L14" s="14" t="s">
        <v>529</v>
      </c>
      <c r="M14" s="14"/>
      <c r="N14" s="14"/>
    </row>
    <row r="15" spans="1:1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14"/>
      <c r="M15" s="14"/>
      <c r="N15" s="14"/>
    </row>
    <row r="16" spans="1:1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14"/>
      <c r="M16" s="14"/>
      <c r="N16" s="14"/>
    </row>
    <row r="17" spans="1:14" x14ac:dyDescent="0.3">
      <c r="A17" s="8" t="s">
        <v>48</v>
      </c>
      <c r="B17" s="17" t="s">
        <v>2</v>
      </c>
      <c r="C17" s="17" t="s">
        <v>3</v>
      </c>
      <c r="D17" s="17" t="s">
        <v>4</v>
      </c>
      <c r="E17" s="17" t="s">
        <v>5</v>
      </c>
      <c r="F17" s="16" t="s">
        <v>6</v>
      </c>
      <c r="G17" s="16"/>
      <c r="H17" s="16" t="s">
        <v>7</v>
      </c>
      <c r="I17" s="16"/>
      <c r="J17" s="16" t="s">
        <v>8</v>
      </c>
      <c r="K17" s="16"/>
      <c r="L17" s="17" t="s">
        <v>9</v>
      </c>
      <c r="M17" s="17"/>
      <c r="N17" s="17"/>
    </row>
    <row r="18" spans="1:14" x14ac:dyDescent="0.3">
      <c r="A18" s="5" t="s">
        <v>10</v>
      </c>
      <c r="B18" s="17"/>
      <c r="C18" s="17"/>
      <c r="D18" s="17"/>
      <c r="E18" s="17"/>
      <c r="F18" s="8" t="s">
        <v>11</v>
      </c>
      <c r="G18" s="8" t="s">
        <v>12</v>
      </c>
      <c r="H18" s="8" t="s">
        <v>13</v>
      </c>
      <c r="I18" s="8" t="s">
        <v>14</v>
      </c>
      <c r="J18" s="8" t="s">
        <v>11</v>
      </c>
      <c r="K18" s="8" t="s">
        <v>12</v>
      </c>
      <c r="L18" s="17"/>
      <c r="M18" s="17"/>
      <c r="N18" s="17"/>
    </row>
    <row r="19" spans="1:14" x14ac:dyDescent="0.3">
      <c r="A19" s="3"/>
      <c r="B19" s="3">
        <v>2020</v>
      </c>
      <c r="C19" s="3">
        <v>8</v>
      </c>
      <c r="D19" s="3">
        <v>24</v>
      </c>
      <c r="E19" s="3" t="s">
        <v>16</v>
      </c>
      <c r="F19" s="3">
        <v>1.5</v>
      </c>
      <c r="G19" s="3"/>
      <c r="H19" s="3"/>
      <c r="I19" s="3"/>
      <c r="J19" s="3"/>
      <c r="K19" s="3"/>
      <c r="L19" s="14" t="s">
        <v>530</v>
      </c>
      <c r="M19" s="14"/>
      <c r="N19" s="14"/>
    </row>
    <row r="20" spans="1:14" x14ac:dyDescent="0.3">
      <c r="A20" s="3"/>
      <c r="B20" s="3">
        <v>2020</v>
      </c>
      <c r="C20" s="3">
        <v>8</v>
      </c>
      <c r="D20" s="3">
        <v>26</v>
      </c>
      <c r="E20" s="3" t="s">
        <v>16</v>
      </c>
      <c r="F20" s="3">
        <v>1.2</v>
      </c>
      <c r="G20" s="3"/>
      <c r="H20" s="3"/>
      <c r="I20" s="3"/>
      <c r="J20" s="3"/>
      <c r="K20" s="3"/>
      <c r="L20" s="14" t="s">
        <v>531</v>
      </c>
      <c r="M20" s="14"/>
      <c r="N20" s="14"/>
    </row>
    <row r="21" spans="1:14" x14ac:dyDescent="0.3">
      <c r="A21" s="3"/>
      <c r="B21" s="3">
        <v>2020</v>
      </c>
      <c r="C21" s="3">
        <v>8</v>
      </c>
      <c r="D21" s="3">
        <v>31</v>
      </c>
      <c r="E21" s="3" t="s">
        <v>16</v>
      </c>
      <c r="F21" s="3">
        <v>1.2</v>
      </c>
      <c r="G21" s="3"/>
      <c r="H21" s="3"/>
      <c r="I21" s="3"/>
      <c r="J21" s="3"/>
      <c r="K21" s="3"/>
      <c r="L21" s="14" t="s">
        <v>532</v>
      </c>
      <c r="M21" s="14"/>
      <c r="N21" s="14"/>
    </row>
    <row r="22" spans="1:14" x14ac:dyDescent="0.3">
      <c r="A22" s="3"/>
      <c r="B22" s="3">
        <v>2020</v>
      </c>
      <c r="C22" s="3">
        <v>9</v>
      </c>
      <c r="D22" s="3">
        <v>8</v>
      </c>
      <c r="E22" s="3" t="s">
        <v>16</v>
      </c>
      <c r="F22" s="3">
        <v>1.6</v>
      </c>
      <c r="G22" s="3"/>
      <c r="H22" s="3"/>
      <c r="I22" s="3"/>
      <c r="J22" s="3"/>
      <c r="K22" s="3"/>
      <c r="L22" s="14" t="s">
        <v>533</v>
      </c>
      <c r="M22" s="14"/>
      <c r="N22" s="14"/>
    </row>
    <row r="23" spans="1:14" x14ac:dyDescent="0.3">
      <c r="A23" s="3"/>
      <c r="B23" s="3">
        <v>2020</v>
      </c>
      <c r="C23" s="3">
        <v>9</v>
      </c>
      <c r="D23" s="3">
        <v>10</v>
      </c>
      <c r="E23" s="3" t="s">
        <v>16</v>
      </c>
      <c r="F23" s="3">
        <v>1.4</v>
      </c>
      <c r="G23" s="3"/>
      <c r="H23" s="3"/>
      <c r="I23" s="3"/>
      <c r="J23" s="3"/>
      <c r="K23" s="3"/>
      <c r="L23" s="14" t="s">
        <v>534</v>
      </c>
      <c r="M23" s="14"/>
      <c r="N23" s="14"/>
    </row>
    <row r="24" spans="1:14" x14ac:dyDescent="0.3">
      <c r="A24" s="3"/>
      <c r="B24" s="3">
        <v>2020</v>
      </c>
      <c r="C24" s="3">
        <v>9</v>
      </c>
      <c r="D24" s="3">
        <v>10</v>
      </c>
      <c r="E24" s="3" t="s">
        <v>16</v>
      </c>
      <c r="F24" s="3">
        <v>0.6</v>
      </c>
      <c r="G24" s="3"/>
      <c r="H24" s="3"/>
      <c r="I24" s="3"/>
      <c r="J24" s="3"/>
      <c r="K24" s="3"/>
      <c r="L24" s="14" t="s">
        <v>534</v>
      </c>
      <c r="M24" s="14"/>
      <c r="N24" s="14"/>
    </row>
    <row r="25" spans="1:14" x14ac:dyDescent="0.3">
      <c r="A25" s="3"/>
      <c r="B25" s="3">
        <v>2020</v>
      </c>
      <c r="C25" s="3">
        <v>9</v>
      </c>
      <c r="D25" s="3">
        <v>15</v>
      </c>
      <c r="E25" s="3" t="s">
        <v>16</v>
      </c>
      <c r="F25" s="3">
        <v>1.4</v>
      </c>
      <c r="G25" s="3"/>
      <c r="H25" s="3"/>
      <c r="I25" s="3"/>
      <c r="J25" s="3"/>
      <c r="K25" s="3"/>
      <c r="L25" s="14" t="s">
        <v>535</v>
      </c>
      <c r="M25" s="14"/>
      <c r="N25" s="14"/>
    </row>
    <row r="26" spans="1:14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14"/>
      <c r="M26" s="14"/>
      <c r="N26" s="14"/>
    </row>
    <row r="27" spans="1:14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14"/>
      <c r="M27" s="14"/>
      <c r="N27" s="14"/>
    </row>
    <row r="28" spans="1:14" x14ac:dyDescent="0.3">
      <c r="A28" s="8" t="s">
        <v>60</v>
      </c>
      <c r="B28" s="17" t="s">
        <v>2</v>
      </c>
      <c r="C28" s="17" t="s">
        <v>3</v>
      </c>
      <c r="D28" s="17" t="s">
        <v>4</v>
      </c>
      <c r="E28" s="17" t="s">
        <v>5</v>
      </c>
      <c r="F28" s="16" t="s">
        <v>6</v>
      </c>
      <c r="G28" s="16"/>
      <c r="H28" s="16" t="s">
        <v>7</v>
      </c>
      <c r="I28" s="16"/>
      <c r="J28" s="16" t="s">
        <v>8</v>
      </c>
      <c r="K28" s="16"/>
      <c r="L28" s="17" t="s">
        <v>9</v>
      </c>
      <c r="M28" s="17"/>
      <c r="N28" s="17"/>
    </row>
    <row r="29" spans="1:14" x14ac:dyDescent="0.3">
      <c r="A29" s="5" t="s">
        <v>10</v>
      </c>
      <c r="B29" s="17"/>
      <c r="C29" s="17"/>
      <c r="D29" s="17"/>
      <c r="E29" s="17"/>
      <c r="F29" s="8" t="s">
        <v>11</v>
      </c>
      <c r="G29" s="8" t="s">
        <v>12</v>
      </c>
      <c r="H29" s="8" t="s">
        <v>13</v>
      </c>
      <c r="I29" s="8" t="s">
        <v>14</v>
      </c>
      <c r="J29" s="8" t="s">
        <v>11</v>
      </c>
      <c r="K29" s="8" t="s">
        <v>12</v>
      </c>
      <c r="L29" s="17"/>
      <c r="M29" s="17"/>
      <c r="N29" s="17"/>
    </row>
    <row r="30" spans="1:14" x14ac:dyDescent="0.3">
      <c r="A30" s="3"/>
      <c r="B30" s="3">
        <v>2019</v>
      </c>
      <c r="C30" s="3">
        <v>9</v>
      </c>
      <c r="D30" s="3">
        <v>12</v>
      </c>
      <c r="E30" s="3" t="s">
        <v>15</v>
      </c>
      <c r="F30" s="3">
        <v>1.1000000000000001</v>
      </c>
      <c r="G30" s="3"/>
      <c r="H30" s="3"/>
      <c r="I30" s="3"/>
      <c r="J30" s="3"/>
      <c r="K30" s="3"/>
      <c r="L30" s="14" t="s">
        <v>238</v>
      </c>
      <c r="M30" s="14"/>
      <c r="N30" s="14"/>
    </row>
    <row r="31" spans="1:14" x14ac:dyDescent="0.3">
      <c r="A31" s="3"/>
      <c r="B31" s="3">
        <v>2019</v>
      </c>
      <c r="C31" s="3">
        <v>9</v>
      </c>
      <c r="D31" s="3">
        <v>20</v>
      </c>
      <c r="E31" s="3" t="s">
        <v>15</v>
      </c>
      <c r="F31" s="3">
        <v>1.2</v>
      </c>
      <c r="G31" s="3"/>
      <c r="H31" s="3"/>
      <c r="I31" s="3"/>
      <c r="J31" s="3"/>
      <c r="K31" s="3"/>
      <c r="L31" s="14" t="s">
        <v>239</v>
      </c>
      <c r="M31" s="14"/>
      <c r="N31" s="14"/>
    </row>
    <row r="32" spans="1:14" x14ac:dyDescent="0.3">
      <c r="A32" s="3"/>
      <c r="B32" s="3">
        <v>2019</v>
      </c>
      <c r="C32" s="3">
        <v>9</v>
      </c>
      <c r="D32" s="3">
        <v>27</v>
      </c>
      <c r="E32" s="3" t="s">
        <v>15</v>
      </c>
      <c r="F32" s="3">
        <v>1.3</v>
      </c>
      <c r="G32" s="3"/>
      <c r="H32" s="3"/>
      <c r="I32" s="3"/>
      <c r="J32" s="3"/>
      <c r="K32" s="3"/>
      <c r="L32" s="14" t="s">
        <v>493</v>
      </c>
      <c r="M32" s="14"/>
      <c r="N32" s="14"/>
    </row>
    <row r="33" spans="1:14" x14ac:dyDescent="0.3">
      <c r="A33" s="3"/>
      <c r="B33" s="3">
        <v>2019</v>
      </c>
      <c r="C33" s="3">
        <v>10</v>
      </c>
      <c r="D33" s="3">
        <v>4</v>
      </c>
      <c r="E33" s="3" t="s">
        <v>15</v>
      </c>
      <c r="F33" s="3">
        <v>1.3</v>
      </c>
      <c r="G33" s="3"/>
      <c r="H33" s="3"/>
      <c r="I33" s="3"/>
      <c r="J33" s="3"/>
      <c r="K33" s="3"/>
      <c r="L33" s="14" t="s">
        <v>536</v>
      </c>
      <c r="M33" s="14"/>
      <c r="N33" s="14"/>
    </row>
    <row r="34" spans="1:14" x14ac:dyDescent="0.3">
      <c r="A34" s="3"/>
      <c r="B34" s="3">
        <v>2019</v>
      </c>
      <c r="C34" s="3">
        <v>10</v>
      </c>
      <c r="D34" s="3">
        <v>5</v>
      </c>
      <c r="E34" s="3" t="s">
        <v>78</v>
      </c>
      <c r="F34" s="3">
        <v>1.1000000000000001</v>
      </c>
      <c r="G34" s="3"/>
      <c r="H34" s="3"/>
      <c r="I34" s="3"/>
      <c r="J34" s="3"/>
      <c r="K34" s="3"/>
      <c r="L34" s="14" t="s">
        <v>537</v>
      </c>
      <c r="M34" s="14"/>
      <c r="N34" s="14"/>
    </row>
    <row r="35" spans="1:14" x14ac:dyDescent="0.3">
      <c r="A35" s="3"/>
      <c r="B35" s="3">
        <v>2019</v>
      </c>
      <c r="C35" s="3">
        <v>10</v>
      </c>
      <c r="D35" s="3">
        <v>9</v>
      </c>
      <c r="E35" s="3" t="s">
        <v>15</v>
      </c>
      <c r="F35" s="3">
        <v>1.1000000000000001</v>
      </c>
      <c r="G35" s="3"/>
      <c r="H35" s="3"/>
      <c r="I35" s="3"/>
      <c r="J35" s="3"/>
      <c r="K35" s="3"/>
      <c r="L35" s="14" t="s">
        <v>534</v>
      </c>
      <c r="M35" s="14"/>
      <c r="N35" s="14"/>
    </row>
    <row r="36" spans="1:14" x14ac:dyDescent="0.3">
      <c r="A36" s="3"/>
      <c r="B36" s="3">
        <v>2019</v>
      </c>
      <c r="C36" s="3">
        <v>10</v>
      </c>
      <c r="D36" s="3">
        <v>11</v>
      </c>
      <c r="E36" s="3" t="s">
        <v>78</v>
      </c>
      <c r="F36" s="3">
        <v>1.2</v>
      </c>
      <c r="G36" s="3"/>
      <c r="H36" s="3"/>
      <c r="I36" s="3"/>
      <c r="J36" s="3"/>
      <c r="K36" s="3"/>
      <c r="L36" s="14" t="s">
        <v>295</v>
      </c>
      <c r="M36" s="14"/>
      <c r="N36" s="14"/>
    </row>
    <row r="37" spans="1:14" x14ac:dyDescent="0.3">
      <c r="A37" s="3"/>
      <c r="B37" s="3">
        <v>2019</v>
      </c>
      <c r="C37" s="3">
        <v>10</v>
      </c>
      <c r="D37" s="3">
        <v>14</v>
      </c>
      <c r="E37" s="3" t="s">
        <v>78</v>
      </c>
      <c r="F37" s="3">
        <v>1.2</v>
      </c>
      <c r="G37" s="3"/>
      <c r="H37" s="3"/>
      <c r="I37" s="3"/>
      <c r="J37" s="3"/>
      <c r="K37" s="3"/>
      <c r="L37" s="14" t="s">
        <v>274</v>
      </c>
      <c r="M37" s="14"/>
      <c r="N37" s="14"/>
    </row>
    <row r="38" spans="1:14" x14ac:dyDescent="0.3">
      <c r="A38" s="3"/>
      <c r="B38" s="3">
        <v>2019</v>
      </c>
      <c r="C38" s="3">
        <v>10</v>
      </c>
      <c r="D38" s="3">
        <v>18</v>
      </c>
      <c r="E38" s="3" t="s">
        <v>15</v>
      </c>
      <c r="F38" s="3">
        <v>1.4</v>
      </c>
      <c r="G38" s="3"/>
      <c r="H38" s="3"/>
      <c r="I38" s="3"/>
      <c r="J38" s="3"/>
      <c r="K38" s="3"/>
      <c r="L38" s="14" t="s">
        <v>538</v>
      </c>
      <c r="M38" s="14"/>
      <c r="N38" s="14"/>
    </row>
    <row r="39" spans="1:14" x14ac:dyDescent="0.3">
      <c r="A39" s="3"/>
      <c r="B39" s="3">
        <v>2019</v>
      </c>
      <c r="C39" s="3">
        <v>10</v>
      </c>
      <c r="D39" s="3">
        <v>31</v>
      </c>
      <c r="E39" s="3" t="s">
        <v>15</v>
      </c>
      <c r="F39" s="3">
        <v>1.3</v>
      </c>
      <c r="G39" s="3"/>
      <c r="H39" s="3"/>
      <c r="I39" s="3"/>
      <c r="J39" s="3"/>
      <c r="K39" s="3"/>
      <c r="L39" s="14" t="s">
        <v>539</v>
      </c>
      <c r="M39" s="14"/>
      <c r="N39" s="14"/>
    </row>
    <row r="40" spans="1:14" x14ac:dyDescent="0.3">
      <c r="A40" s="3"/>
      <c r="B40" s="3">
        <v>2019</v>
      </c>
      <c r="C40" s="3">
        <v>11</v>
      </c>
      <c r="D40" s="3">
        <v>4</v>
      </c>
      <c r="E40" s="3" t="s">
        <v>42</v>
      </c>
      <c r="F40" s="3"/>
      <c r="G40" s="3"/>
      <c r="H40" s="3"/>
      <c r="I40" s="3">
        <v>0.9</v>
      </c>
      <c r="J40" s="3"/>
      <c r="K40" s="3"/>
      <c r="L40" s="14" t="s">
        <v>275</v>
      </c>
      <c r="M40" s="14"/>
      <c r="N40" s="14"/>
    </row>
    <row r="41" spans="1:14" x14ac:dyDescent="0.3">
      <c r="A41" s="3"/>
      <c r="B41" s="3">
        <v>2019</v>
      </c>
      <c r="C41" s="3">
        <v>11</v>
      </c>
      <c r="D41" s="3">
        <v>6</v>
      </c>
      <c r="E41" s="3" t="s">
        <v>15</v>
      </c>
      <c r="F41" s="3">
        <v>1.1000000000000001</v>
      </c>
      <c r="G41" s="3"/>
      <c r="H41" s="3"/>
      <c r="I41" s="3"/>
      <c r="J41" s="3"/>
      <c r="K41" s="3"/>
      <c r="L41" s="14" t="s">
        <v>54</v>
      </c>
      <c r="M41" s="14"/>
      <c r="N41" s="14"/>
    </row>
    <row r="42" spans="1:14" x14ac:dyDescent="0.3">
      <c r="A42" s="3"/>
      <c r="B42" s="3">
        <v>2019</v>
      </c>
      <c r="C42" s="3">
        <v>11</v>
      </c>
      <c r="D42" s="3">
        <v>8</v>
      </c>
      <c r="E42" s="3" t="s">
        <v>15</v>
      </c>
      <c r="F42" s="3">
        <v>1.2</v>
      </c>
      <c r="G42" s="3"/>
      <c r="H42" s="3"/>
      <c r="I42" s="3"/>
      <c r="J42" s="3"/>
      <c r="K42" s="3"/>
      <c r="L42" s="14" t="s">
        <v>54</v>
      </c>
      <c r="M42" s="14"/>
      <c r="N42" s="14"/>
    </row>
    <row r="43" spans="1:14" x14ac:dyDescent="0.3">
      <c r="A43" s="3"/>
      <c r="B43" s="3">
        <v>2019</v>
      </c>
      <c r="C43" s="3">
        <v>11</v>
      </c>
      <c r="D43" s="3">
        <v>18</v>
      </c>
      <c r="E43" s="3" t="s">
        <v>15</v>
      </c>
      <c r="F43" s="3">
        <v>1.2</v>
      </c>
      <c r="G43" s="3"/>
      <c r="H43" s="3"/>
      <c r="I43" s="3"/>
      <c r="J43" s="3"/>
      <c r="K43" s="3"/>
      <c r="L43" s="14" t="s">
        <v>54</v>
      </c>
      <c r="M43" s="14"/>
      <c r="N43" s="14"/>
    </row>
    <row r="44" spans="1:14" x14ac:dyDescent="0.3">
      <c r="A44" s="3"/>
      <c r="B44" s="3">
        <v>2019</v>
      </c>
      <c r="C44" s="3">
        <v>11</v>
      </c>
      <c r="D44" s="3">
        <v>20</v>
      </c>
      <c r="E44" s="3" t="s">
        <v>15</v>
      </c>
      <c r="F44" s="3">
        <v>0.9</v>
      </c>
      <c r="G44" s="3"/>
      <c r="H44" s="3"/>
      <c r="I44" s="3"/>
      <c r="J44" s="3"/>
      <c r="K44" s="3"/>
      <c r="L44" s="14" t="s">
        <v>54</v>
      </c>
      <c r="M44" s="14"/>
      <c r="N44" s="14"/>
    </row>
    <row r="45" spans="1:14" x14ac:dyDescent="0.3">
      <c r="A45" s="3"/>
      <c r="B45" s="3">
        <v>2019</v>
      </c>
      <c r="C45" s="3">
        <v>12</v>
      </c>
      <c r="D45" s="3">
        <v>10</v>
      </c>
      <c r="E45" s="3" t="s">
        <v>15</v>
      </c>
      <c r="F45" s="3">
        <v>1.3</v>
      </c>
      <c r="G45" s="3"/>
      <c r="H45" s="3"/>
      <c r="I45" s="3"/>
      <c r="J45" s="3"/>
      <c r="K45" s="3"/>
      <c r="L45" s="14" t="s">
        <v>54</v>
      </c>
      <c r="M45" s="14"/>
      <c r="N45" s="14"/>
    </row>
    <row r="46" spans="1:14" x14ac:dyDescent="0.3">
      <c r="A46" s="3"/>
      <c r="B46" s="3">
        <v>2019</v>
      </c>
      <c r="C46" s="3">
        <v>12</v>
      </c>
      <c r="D46" s="3">
        <v>17</v>
      </c>
      <c r="E46" s="3" t="s">
        <v>15</v>
      </c>
      <c r="F46" s="3">
        <v>1.1000000000000001</v>
      </c>
      <c r="G46" s="3"/>
      <c r="H46" s="3"/>
      <c r="I46" s="3"/>
      <c r="J46" s="3"/>
      <c r="K46" s="3"/>
      <c r="L46" s="14" t="s">
        <v>54</v>
      </c>
      <c r="M46" s="14"/>
      <c r="N46" s="14"/>
    </row>
    <row r="47" spans="1:14" x14ac:dyDescent="0.3">
      <c r="A47" s="3"/>
      <c r="B47" s="3">
        <v>2020</v>
      </c>
      <c r="C47" s="3">
        <v>1</v>
      </c>
      <c r="D47" s="3">
        <v>7</v>
      </c>
      <c r="E47" s="3" t="s">
        <v>78</v>
      </c>
      <c r="F47" s="3">
        <v>1</v>
      </c>
      <c r="G47" s="3"/>
      <c r="H47" s="3"/>
      <c r="I47" s="3"/>
      <c r="J47" s="3"/>
      <c r="K47" s="3"/>
      <c r="L47" s="14" t="s">
        <v>54</v>
      </c>
      <c r="M47" s="14"/>
      <c r="N47" s="14"/>
    </row>
    <row r="48" spans="1:14" x14ac:dyDescent="0.3">
      <c r="A48" s="3"/>
      <c r="B48" s="3">
        <v>2020</v>
      </c>
      <c r="C48" s="3">
        <v>1</v>
      </c>
      <c r="D48" s="3">
        <v>21</v>
      </c>
      <c r="E48" s="3" t="s">
        <v>15</v>
      </c>
      <c r="F48" s="3">
        <v>1.2</v>
      </c>
      <c r="G48" s="3"/>
      <c r="H48" s="3"/>
      <c r="I48" s="3"/>
      <c r="J48" s="3"/>
      <c r="K48" s="3"/>
      <c r="L48" s="14" t="s">
        <v>132</v>
      </c>
      <c r="M48" s="14"/>
      <c r="N48" s="14"/>
    </row>
    <row r="49" spans="1:14" x14ac:dyDescent="0.3">
      <c r="A49" s="3"/>
      <c r="B49" s="3">
        <v>2020</v>
      </c>
      <c r="C49" s="3">
        <v>1</v>
      </c>
      <c r="D49" s="3">
        <v>23</v>
      </c>
      <c r="E49" s="3" t="s">
        <v>15</v>
      </c>
      <c r="F49" s="3">
        <v>1.5</v>
      </c>
      <c r="G49" s="3"/>
      <c r="H49" s="3"/>
      <c r="I49" s="3"/>
      <c r="J49" s="3"/>
      <c r="K49" s="3"/>
      <c r="L49" s="14" t="s">
        <v>496</v>
      </c>
      <c r="M49" s="14"/>
      <c r="N49" s="14"/>
    </row>
    <row r="50" spans="1:14" x14ac:dyDescent="0.3">
      <c r="A50" s="3"/>
      <c r="B50" s="3">
        <v>2020</v>
      </c>
      <c r="C50" s="3">
        <v>1</v>
      </c>
      <c r="D50" s="3">
        <v>24</v>
      </c>
      <c r="E50" s="3" t="s">
        <v>15</v>
      </c>
      <c r="F50" s="3">
        <v>1</v>
      </c>
      <c r="G50" s="3"/>
      <c r="H50" s="3">
        <v>0.8</v>
      </c>
      <c r="I50" s="3"/>
      <c r="J50" s="3"/>
      <c r="K50" s="3"/>
      <c r="L50" s="14" t="s">
        <v>462</v>
      </c>
      <c r="M50" s="14"/>
      <c r="N50" s="14"/>
    </row>
    <row r="51" spans="1:14" x14ac:dyDescent="0.3">
      <c r="A51" s="3"/>
      <c r="B51" s="3">
        <v>2020</v>
      </c>
      <c r="C51" s="3">
        <v>2</v>
      </c>
      <c r="D51" s="3">
        <v>4</v>
      </c>
      <c r="E51" s="3" t="s">
        <v>16</v>
      </c>
      <c r="F51" s="3">
        <v>1.3</v>
      </c>
      <c r="G51" s="3"/>
      <c r="H51" s="3"/>
      <c r="I51" s="3"/>
      <c r="J51" s="3"/>
      <c r="K51" s="3"/>
      <c r="L51" s="14" t="s">
        <v>540</v>
      </c>
      <c r="M51" s="14"/>
      <c r="N51" s="14"/>
    </row>
    <row r="52" spans="1:14" x14ac:dyDescent="0.3">
      <c r="A52" s="3"/>
      <c r="B52" s="3">
        <v>2020</v>
      </c>
      <c r="C52" s="3">
        <v>3</v>
      </c>
      <c r="D52" s="3">
        <v>12</v>
      </c>
      <c r="E52" s="3" t="s">
        <v>16</v>
      </c>
      <c r="F52" s="3">
        <v>1.2</v>
      </c>
      <c r="G52" s="3"/>
      <c r="H52" s="3"/>
      <c r="I52" s="3"/>
      <c r="J52" s="3"/>
      <c r="K52" s="3"/>
      <c r="L52" s="14" t="s">
        <v>541</v>
      </c>
      <c r="M52" s="14"/>
      <c r="N52" s="14"/>
    </row>
    <row r="53" spans="1:14" x14ac:dyDescent="0.3">
      <c r="A53" s="3"/>
      <c r="B53" s="3">
        <v>2020</v>
      </c>
      <c r="C53" s="3">
        <v>7</v>
      </c>
      <c r="D53" s="3">
        <v>2</v>
      </c>
      <c r="E53" s="3" t="s">
        <v>78</v>
      </c>
      <c r="F53" s="3">
        <v>1.2</v>
      </c>
      <c r="G53" s="3"/>
      <c r="H53" s="3"/>
      <c r="I53" s="3"/>
      <c r="J53" s="3"/>
      <c r="K53" s="3"/>
      <c r="L53" s="14" t="s">
        <v>441</v>
      </c>
      <c r="M53" s="14"/>
      <c r="N53" s="14"/>
    </row>
    <row r="54" spans="1:14" x14ac:dyDescent="0.3">
      <c r="A54" s="3"/>
      <c r="B54" s="3">
        <v>2020</v>
      </c>
      <c r="C54" s="3">
        <v>7</v>
      </c>
      <c r="D54" s="3">
        <v>9</v>
      </c>
      <c r="E54" s="3" t="s">
        <v>15</v>
      </c>
      <c r="F54" s="3">
        <v>1.4</v>
      </c>
      <c r="G54" s="3"/>
      <c r="H54" s="3"/>
      <c r="I54" s="3"/>
      <c r="J54" s="3"/>
      <c r="K54" s="3"/>
      <c r="L54" s="14" t="s">
        <v>542</v>
      </c>
      <c r="M54" s="14"/>
      <c r="N54" s="14"/>
    </row>
    <row r="55" spans="1:14" x14ac:dyDescent="0.3">
      <c r="A55" s="3"/>
      <c r="B55" s="3">
        <v>2020</v>
      </c>
      <c r="C55" s="3">
        <v>7</v>
      </c>
      <c r="D55" s="3">
        <v>10</v>
      </c>
      <c r="E55" s="3" t="s">
        <v>15</v>
      </c>
      <c r="F55" s="3">
        <v>1.3</v>
      </c>
      <c r="G55" s="3"/>
      <c r="H55" s="3"/>
      <c r="I55" s="3"/>
      <c r="J55" s="3"/>
      <c r="K55" s="3"/>
      <c r="L55" s="14" t="s">
        <v>110</v>
      </c>
      <c r="M55" s="14"/>
      <c r="N55" s="14"/>
    </row>
    <row r="56" spans="1:14" x14ac:dyDescent="0.3">
      <c r="A56" s="3"/>
      <c r="B56" s="3">
        <v>2020</v>
      </c>
      <c r="C56" s="3">
        <v>9</v>
      </c>
      <c r="D56" s="3">
        <v>8</v>
      </c>
      <c r="E56" s="3" t="s">
        <v>78</v>
      </c>
      <c r="F56" s="3">
        <v>1.1000000000000001</v>
      </c>
      <c r="G56" s="3"/>
      <c r="H56" s="3"/>
      <c r="I56" s="3"/>
      <c r="J56" s="3"/>
      <c r="K56" s="3"/>
      <c r="L56" s="14" t="s">
        <v>427</v>
      </c>
      <c r="M56" s="14"/>
      <c r="N56" s="14"/>
    </row>
    <row r="57" spans="1:14" x14ac:dyDescent="0.3">
      <c r="A57" s="3"/>
      <c r="B57" s="3">
        <v>2020</v>
      </c>
      <c r="C57" s="3">
        <v>9</v>
      </c>
      <c r="D57" s="3">
        <v>15</v>
      </c>
      <c r="E57" s="3" t="s">
        <v>15</v>
      </c>
      <c r="F57" s="3">
        <v>1</v>
      </c>
      <c r="G57" s="3"/>
      <c r="H57" s="3"/>
      <c r="I57" s="3"/>
      <c r="J57" s="3"/>
      <c r="K57" s="3"/>
      <c r="L57" s="14" t="s">
        <v>54</v>
      </c>
      <c r="M57" s="14"/>
      <c r="N57" s="14"/>
    </row>
    <row r="58" spans="1:14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14"/>
      <c r="M58" s="14"/>
      <c r="N58" s="14"/>
    </row>
    <row r="59" spans="1:14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14"/>
      <c r="M59" s="14"/>
      <c r="N59" s="14"/>
    </row>
    <row r="60" spans="1:14" x14ac:dyDescent="0.3">
      <c r="A60" s="8" t="s">
        <v>80</v>
      </c>
      <c r="B60" s="17" t="s">
        <v>2</v>
      </c>
      <c r="C60" s="17" t="s">
        <v>3</v>
      </c>
      <c r="D60" s="17" t="s">
        <v>4</v>
      </c>
      <c r="E60" s="17" t="s">
        <v>5</v>
      </c>
      <c r="F60" s="16" t="s">
        <v>6</v>
      </c>
      <c r="G60" s="16"/>
      <c r="H60" s="16" t="s">
        <v>7</v>
      </c>
      <c r="I60" s="16"/>
      <c r="J60" s="16" t="s">
        <v>8</v>
      </c>
      <c r="K60" s="16"/>
      <c r="L60" s="17" t="s">
        <v>9</v>
      </c>
      <c r="M60" s="17"/>
      <c r="N60" s="17"/>
    </row>
    <row r="61" spans="1:14" x14ac:dyDescent="0.3">
      <c r="A61" s="5" t="s">
        <v>10</v>
      </c>
      <c r="B61" s="17"/>
      <c r="C61" s="17"/>
      <c r="D61" s="17"/>
      <c r="E61" s="17"/>
      <c r="F61" s="8" t="s">
        <v>11</v>
      </c>
      <c r="G61" s="8" t="s">
        <v>12</v>
      </c>
      <c r="H61" s="8" t="s">
        <v>13</v>
      </c>
      <c r="I61" s="8" t="s">
        <v>14</v>
      </c>
      <c r="J61" s="8" t="s">
        <v>11</v>
      </c>
      <c r="K61" s="8" t="s">
        <v>12</v>
      </c>
      <c r="L61" s="17"/>
      <c r="M61" s="17"/>
      <c r="N61" s="17"/>
    </row>
    <row r="62" spans="1:14" x14ac:dyDescent="0.3">
      <c r="A62" s="3"/>
      <c r="B62" s="3">
        <v>2019</v>
      </c>
      <c r="C62" s="3">
        <v>10</v>
      </c>
      <c r="D62" s="3">
        <v>16</v>
      </c>
      <c r="E62" s="3" t="s">
        <v>15</v>
      </c>
      <c r="F62" s="3">
        <v>1.3</v>
      </c>
      <c r="G62" s="3"/>
      <c r="H62" s="3"/>
      <c r="I62" s="3"/>
      <c r="J62" s="3"/>
      <c r="K62" s="3"/>
      <c r="L62" s="14" t="s">
        <v>103</v>
      </c>
      <c r="M62" s="14"/>
      <c r="N62" s="14"/>
    </row>
    <row r="63" spans="1:14" x14ac:dyDescent="0.3">
      <c r="A63" s="3"/>
      <c r="B63" s="3">
        <v>2019</v>
      </c>
      <c r="C63" s="3">
        <v>12</v>
      </c>
      <c r="D63" s="3">
        <v>16</v>
      </c>
      <c r="E63" s="3" t="s">
        <v>15</v>
      </c>
      <c r="F63" s="3">
        <v>1.5</v>
      </c>
      <c r="G63" s="3"/>
      <c r="H63" s="3"/>
      <c r="I63" s="3"/>
      <c r="J63" s="3"/>
      <c r="K63" s="3"/>
      <c r="L63" s="14" t="s">
        <v>230</v>
      </c>
      <c r="M63" s="14"/>
      <c r="N63" s="14"/>
    </row>
    <row r="64" spans="1:14" x14ac:dyDescent="0.3">
      <c r="A64" s="3"/>
      <c r="B64" s="3">
        <v>2019</v>
      </c>
      <c r="C64" s="3">
        <v>12</v>
      </c>
      <c r="D64" s="3">
        <v>20</v>
      </c>
      <c r="E64" s="3" t="s">
        <v>15</v>
      </c>
      <c r="F64" s="3">
        <v>1.1000000000000001</v>
      </c>
      <c r="G64" s="3"/>
      <c r="H64" s="3"/>
      <c r="I64" s="3"/>
      <c r="J64" s="3"/>
      <c r="K64" s="3"/>
      <c r="L64" s="14" t="s">
        <v>543</v>
      </c>
      <c r="M64" s="14"/>
      <c r="N64" s="14"/>
    </row>
    <row r="65" spans="1:14" x14ac:dyDescent="0.3">
      <c r="A65" s="3"/>
      <c r="B65" s="3">
        <v>2019</v>
      </c>
      <c r="C65" s="3">
        <v>12</v>
      </c>
      <c r="D65" s="3">
        <v>20</v>
      </c>
      <c r="E65" s="3" t="s">
        <v>15</v>
      </c>
      <c r="F65" s="3">
        <v>1.5</v>
      </c>
      <c r="G65" s="3"/>
      <c r="H65" s="3"/>
      <c r="I65" s="3"/>
      <c r="J65" s="3"/>
      <c r="K65" s="3"/>
      <c r="L65" s="14" t="s">
        <v>544</v>
      </c>
      <c r="M65" s="14"/>
      <c r="N65" s="14"/>
    </row>
    <row r="66" spans="1:14" x14ac:dyDescent="0.3">
      <c r="A66" s="3"/>
      <c r="B66" s="3">
        <v>2019</v>
      </c>
      <c r="C66" s="3">
        <v>12</v>
      </c>
      <c r="D66" s="3">
        <v>28</v>
      </c>
      <c r="E66" s="3" t="s">
        <v>15</v>
      </c>
      <c r="F66" s="3">
        <v>1.7</v>
      </c>
      <c r="G66" s="3"/>
      <c r="H66" s="3"/>
      <c r="I66" s="3"/>
      <c r="J66" s="3"/>
      <c r="K66" s="3"/>
      <c r="L66" s="14" t="s">
        <v>134</v>
      </c>
      <c r="M66" s="14"/>
      <c r="N66" s="14"/>
    </row>
    <row r="67" spans="1:14" x14ac:dyDescent="0.3">
      <c r="A67" s="3"/>
      <c r="B67" s="3">
        <v>2020</v>
      </c>
      <c r="C67" s="3">
        <v>1</v>
      </c>
      <c r="D67" s="3">
        <v>5</v>
      </c>
      <c r="E67" s="3" t="s">
        <v>78</v>
      </c>
      <c r="F67" s="3">
        <v>1</v>
      </c>
      <c r="G67" s="3"/>
      <c r="H67" s="3"/>
      <c r="I67" s="3"/>
      <c r="J67" s="3"/>
      <c r="K67" s="3"/>
      <c r="L67" s="14" t="s">
        <v>54</v>
      </c>
      <c r="M67" s="14"/>
      <c r="N67" s="14"/>
    </row>
    <row r="68" spans="1:14" x14ac:dyDescent="0.3">
      <c r="A68" s="3"/>
      <c r="B68" s="3">
        <v>2020</v>
      </c>
      <c r="C68" s="3">
        <v>1</v>
      </c>
      <c r="D68" s="3">
        <v>5</v>
      </c>
      <c r="E68" s="3" t="s">
        <v>15</v>
      </c>
      <c r="F68" s="3">
        <v>0.7</v>
      </c>
      <c r="G68" s="3"/>
      <c r="H68" s="3"/>
      <c r="I68" s="3"/>
      <c r="J68" s="3"/>
      <c r="K68" s="3"/>
      <c r="L68" s="14" t="s">
        <v>54</v>
      </c>
      <c r="M68" s="14"/>
      <c r="N68" s="14"/>
    </row>
    <row r="69" spans="1:14" x14ac:dyDescent="0.3">
      <c r="A69" s="3"/>
      <c r="B69" s="3">
        <v>2020</v>
      </c>
      <c r="C69" s="3">
        <v>1</v>
      </c>
      <c r="D69" s="3">
        <v>29</v>
      </c>
      <c r="E69" s="3" t="s">
        <v>15</v>
      </c>
      <c r="F69" s="3">
        <v>1.6</v>
      </c>
      <c r="G69" s="3"/>
      <c r="H69" s="3"/>
      <c r="I69" s="3"/>
      <c r="J69" s="3"/>
      <c r="K69" s="3"/>
      <c r="L69" s="14" t="s">
        <v>54</v>
      </c>
      <c r="M69" s="14"/>
      <c r="N69" s="14"/>
    </row>
    <row r="70" spans="1:14" x14ac:dyDescent="0.3">
      <c r="A70" s="3"/>
      <c r="B70" s="3">
        <v>2020</v>
      </c>
      <c r="C70" s="3">
        <v>1</v>
      </c>
      <c r="D70" s="3">
        <v>29</v>
      </c>
      <c r="E70" s="3" t="s">
        <v>15</v>
      </c>
      <c r="F70" s="3">
        <v>1</v>
      </c>
      <c r="G70" s="3"/>
      <c r="H70" s="3"/>
      <c r="I70" s="3"/>
      <c r="J70" s="3"/>
      <c r="K70" s="3"/>
      <c r="L70" s="14" t="s">
        <v>54</v>
      </c>
      <c r="M70" s="14"/>
      <c r="N70" s="14"/>
    </row>
    <row r="71" spans="1:14" x14ac:dyDescent="0.3">
      <c r="A71" s="3"/>
      <c r="B71" s="3">
        <v>2020</v>
      </c>
      <c r="C71" s="3">
        <v>2</v>
      </c>
      <c r="D71" s="3">
        <v>11</v>
      </c>
      <c r="E71" s="3" t="s">
        <v>15</v>
      </c>
      <c r="F71" s="3">
        <v>1.4</v>
      </c>
      <c r="G71" s="3"/>
      <c r="H71" s="3"/>
      <c r="I71" s="3"/>
      <c r="J71" s="3"/>
      <c r="K71" s="3"/>
      <c r="L71" s="14" t="s">
        <v>54</v>
      </c>
      <c r="M71" s="14"/>
      <c r="N71" s="14"/>
    </row>
    <row r="72" spans="1:14" x14ac:dyDescent="0.3">
      <c r="A72" s="3"/>
      <c r="B72" s="3">
        <v>2020</v>
      </c>
      <c r="C72" s="3">
        <v>2</v>
      </c>
      <c r="D72" s="3">
        <v>11</v>
      </c>
      <c r="E72" s="3" t="s">
        <v>15</v>
      </c>
      <c r="F72" s="3">
        <v>1.3</v>
      </c>
      <c r="G72" s="3"/>
      <c r="H72" s="3"/>
      <c r="I72" s="3"/>
      <c r="J72" s="3"/>
      <c r="K72" s="3"/>
      <c r="L72" s="14" t="s">
        <v>54</v>
      </c>
      <c r="M72" s="14"/>
      <c r="N72" s="14"/>
    </row>
    <row r="73" spans="1:14" x14ac:dyDescent="0.3">
      <c r="A73" s="3"/>
      <c r="B73" s="3">
        <v>2020</v>
      </c>
      <c r="C73" s="3">
        <v>2</v>
      </c>
      <c r="D73" s="3">
        <v>17</v>
      </c>
      <c r="E73" s="3" t="s">
        <v>15</v>
      </c>
      <c r="F73" s="3">
        <v>1.7</v>
      </c>
      <c r="G73" s="3"/>
      <c r="H73" s="3"/>
      <c r="I73" s="3"/>
      <c r="J73" s="3">
        <v>1.2</v>
      </c>
      <c r="K73" s="3"/>
      <c r="L73" s="14" t="s">
        <v>545</v>
      </c>
      <c r="M73" s="14"/>
      <c r="N73" s="14"/>
    </row>
    <row r="74" spans="1:14" x14ac:dyDescent="0.3">
      <c r="A74" s="3"/>
      <c r="B74" s="3">
        <v>2020</v>
      </c>
      <c r="C74" s="3">
        <v>2</v>
      </c>
      <c r="D74" s="3">
        <v>20</v>
      </c>
      <c r="E74" s="3" t="s">
        <v>15</v>
      </c>
      <c r="F74" s="3">
        <v>1.5</v>
      </c>
      <c r="G74" s="3"/>
      <c r="H74" s="3"/>
      <c r="I74" s="3"/>
      <c r="J74" s="3"/>
      <c r="K74" s="3"/>
      <c r="L74" s="14" t="s">
        <v>54</v>
      </c>
      <c r="M74" s="14"/>
      <c r="N74" s="14"/>
    </row>
    <row r="75" spans="1:14" x14ac:dyDescent="0.3">
      <c r="A75" s="3"/>
      <c r="B75" s="3">
        <v>2020</v>
      </c>
      <c r="C75" s="3">
        <v>2</v>
      </c>
      <c r="D75" s="3">
        <v>20</v>
      </c>
      <c r="E75" s="3" t="s">
        <v>15</v>
      </c>
      <c r="F75" s="3">
        <v>1.1000000000000001</v>
      </c>
      <c r="G75" s="3"/>
      <c r="H75" s="3"/>
      <c r="I75" s="3"/>
      <c r="J75" s="3"/>
      <c r="K75" s="3"/>
      <c r="L75" s="14" t="s">
        <v>54</v>
      </c>
      <c r="M75" s="14"/>
      <c r="N75" s="14"/>
    </row>
    <row r="76" spans="1:14" x14ac:dyDescent="0.3">
      <c r="A76" s="3"/>
      <c r="B76" s="3">
        <v>2020</v>
      </c>
      <c r="C76" s="3">
        <v>3</v>
      </c>
      <c r="D76" s="3">
        <v>7</v>
      </c>
      <c r="E76" s="3" t="s">
        <v>15</v>
      </c>
      <c r="F76" s="3">
        <v>1</v>
      </c>
      <c r="G76" s="3"/>
      <c r="H76" s="3"/>
      <c r="I76" s="3"/>
      <c r="J76" s="3"/>
      <c r="K76" s="3"/>
      <c r="L76" s="14" t="s">
        <v>29</v>
      </c>
      <c r="M76" s="14"/>
      <c r="N76" s="14"/>
    </row>
    <row r="77" spans="1:14" x14ac:dyDescent="0.3">
      <c r="A77" s="3"/>
      <c r="B77" s="3">
        <v>2020</v>
      </c>
      <c r="C77" s="3">
        <v>3</v>
      </c>
      <c r="D77" s="3">
        <v>7</v>
      </c>
      <c r="E77" s="3" t="s">
        <v>78</v>
      </c>
      <c r="F77" s="3">
        <v>1.7</v>
      </c>
      <c r="G77" s="3"/>
      <c r="H77" s="3"/>
      <c r="I77" s="3"/>
      <c r="J77" s="3">
        <v>0.5</v>
      </c>
      <c r="K77" s="3"/>
      <c r="L77" s="14" t="s">
        <v>75</v>
      </c>
      <c r="M77" s="14"/>
      <c r="N77" s="14"/>
    </row>
    <row r="78" spans="1:14" x14ac:dyDescent="0.3">
      <c r="A78" s="3"/>
      <c r="B78" s="3">
        <v>2020</v>
      </c>
      <c r="C78" s="3">
        <v>3</v>
      </c>
      <c r="D78" s="3">
        <v>9</v>
      </c>
      <c r="E78" s="3" t="s">
        <v>15</v>
      </c>
      <c r="F78" s="3">
        <v>1.1000000000000001</v>
      </c>
      <c r="G78" s="3"/>
      <c r="H78" s="3"/>
      <c r="I78" s="3"/>
      <c r="J78" s="3"/>
      <c r="K78" s="3"/>
      <c r="L78" s="14" t="s">
        <v>54</v>
      </c>
      <c r="M78" s="14"/>
      <c r="N78" s="14"/>
    </row>
    <row r="79" spans="1:14" x14ac:dyDescent="0.3">
      <c r="A79" s="3"/>
      <c r="B79" s="3">
        <v>2020</v>
      </c>
      <c r="C79" s="3">
        <v>3</v>
      </c>
      <c r="D79" s="3">
        <v>9</v>
      </c>
      <c r="E79" s="3" t="s">
        <v>15</v>
      </c>
      <c r="F79" s="3">
        <v>1.6</v>
      </c>
      <c r="G79" s="3"/>
      <c r="H79" s="3"/>
      <c r="I79" s="3"/>
      <c r="J79" s="3"/>
      <c r="K79" s="3"/>
      <c r="L79" s="14" t="s">
        <v>54</v>
      </c>
      <c r="M79" s="14"/>
      <c r="N79" s="14"/>
    </row>
    <row r="80" spans="1:14" x14ac:dyDescent="0.3">
      <c r="A80" s="3"/>
      <c r="B80" s="3">
        <v>2020</v>
      </c>
      <c r="C80" s="3">
        <v>3</v>
      </c>
      <c r="D80" s="3">
        <v>14</v>
      </c>
      <c r="E80" s="3" t="s">
        <v>15</v>
      </c>
      <c r="F80" s="3">
        <v>0.9</v>
      </c>
      <c r="G80" s="3"/>
      <c r="H80" s="3"/>
      <c r="I80" s="3"/>
      <c r="J80" s="3"/>
      <c r="K80" s="3"/>
      <c r="L80" s="14" t="s">
        <v>451</v>
      </c>
      <c r="M80" s="14"/>
      <c r="N80" s="14"/>
    </row>
    <row r="81" spans="1:14" x14ac:dyDescent="0.3">
      <c r="A81" s="3"/>
      <c r="B81" s="3">
        <v>2020</v>
      </c>
      <c r="C81" s="3">
        <v>3</v>
      </c>
      <c r="D81" s="3">
        <v>14</v>
      </c>
      <c r="E81" s="3" t="s">
        <v>16</v>
      </c>
      <c r="F81" s="3">
        <v>2</v>
      </c>
      <c r="G81" s="3"/>
      <c r="H81" s="3"/>
      <c r="I81" s="3"/>
      <c r="J81" s="3"/>
      <c r="K81" s="3"/>
      <c r="L81" s="14" t="s">
        <v>188</v>
      </c>
      <c r="M81" s="14"/>
      <c r="N81" s="14"/>
    </row>
    <row r="82" spans="1:14" x14ac:dyDescent="0.3">
      <c r="A82" s="3"/>
      <c r="B82" s="3">
        <v>2020</v>
      </c>
      <c r="C82" s="3">
        <v>3</v>
      </c>
      <c r="D82" s="3">
        <v>15</v>
      </c>
      <c r="E82" s="3" t="s">
        <v>78</v>
      </c>
      <c r="F82" s="3">
        <v>1.3</v>
      </c>
      <c r="G82" s="3"/>
      <c r="H82" s="3"/>
      <c r="I82" s="3"/>
      <c r="J82" s="3"/>
      <c r="K82" s="3"/>
      <c r="L82" s="14" t="s">
        <v>54</v>
      </c>
      <c r="M82" s="14"/>
      <c r="N82" s="14"/>
    </row>
    <row r="83" spans="1:14" x14ac:dyDescent="0.3">
      <c r="A83" s="3"/>
      <c r="B83" s="3">
        <v>2020</v>
      </c>
      <c r="C83" s="3">
        <v>3</v>
      </c>
      <c r="D83" s="3">
        <v>15</v>
      </c>
      <c r="E83" s="3" t="s">
        <v>78</v>
      </c>
      <c r="F83" s="3">
        <v>0.9</v>
      </c>
      <c r="G83" s="3"/>
      <c r="H83" s="3"/>
      <c r="I83" s="3"/>
      <c r="J83" s="3"/>
      <c r="K83" s="3"/>
      <c r="L83" s="14" t="s">
        <v>54</v>
      </c>
      <c r="M83" s="14"/>
      <c r="N83" s="14"/>
    </row>
    <row r="84" spans="1:14" x14ac:dyDescent="0.3">
      <c r="A84" s="3"/>
      <c r="B84" s="3">
        <v>2020</v>
      </c>
      <c r="C84" s="3">
        <v>3</v>
      </c>
      <c r="D84" s="3">
        <v>16</v>
      </c>
      <c r="E84" s="3" t="s">
        <v>15</v>
      </c>
      <c r="F84" s="3">
        <v>1.2</v>
      </c>
      <c r="G84" s="3"/>
      <c r="H84" s="3"/>
      <c r="I84" s="3"/>
      <c r="J84" s="3"/>
      <c r="K84" s="3"/>
      <c r="L84" s="14" t="s">
        <v>54</v>
      </c>
      <c r="M84" s="14"/>
      <c r="N84" s="14"/>
    </row>
    <row r="85" spans="1:14" x14ac:dyDescent="0.3">
      <c r="A85" s="3"/>
      <c r="B85" s="3">
        <v>2020</v>
      </c>
      <c r="C85" s="3">
        <v>3</v>
      </c>
      <c r="D85" s="3">
        <v>16</v>
      </c>
      <c r="E85" s="3" t="s">
        <v>15</v>
      </c>
      <c r="F85" s="3"/>
      <c r="G85" s="3">
        <v>0.2</v>
      </c>
      <c r="H85" s="3"/>
      <c r="I85" s="3"/>
      <c r="J85" s="3"/>
      <c r="K85" s="3"/>
      <c r="L85" s="14" t="s">
        <v>113</v>
      </c>
      <c r="M85" s="14"/>
      <c r="N85" s="14"/>
    </row>
    <row r="86" spans="1:14" x14ac:dyDescent="0.3">
      <c r="A86" s="3"/>
      <c r="B86" s="3">
        <v>2020</v>
      </c>
      <c r="C86" s="3">
        <v>2</v>
      </c>
      <c r="D86" s="3">
        <v>16</v>
      </c>
      <c r="E86" s="3" t="s">
        <v>15</v>
      </c>
      <c r="F86" s="3">
        <v>0.6</v>
      </c>
      <c r="G86" s="3"/>
      <c r="H86" s="3"/>
      <c r="I86" s="3"/>
      <c r="J86" s="3"/>
      <c r="K86" s="3"/>
      <c r="L86" s="14" t="s">
        <v>54</v>
      </c>
      <c r="M86" s="14"/>
      <c r="N86" s="14"/>
    </row>
    <row r="87" spans="1:14" x14ac:dyDescent="0.3">
      <c r="A87" s="3"/>
      <c r="B87" s="3">
        <v>2020</v>
      </c>
      <c r="C87" s="3">
        <v>2</v>
      </c>
      <c r="D87" s="3">
        <v>22</v>
      </c>
      <c r="E87" s="3" t="s">
        <v>15</v>
      </c>
      <c r="F87" s="3">
        <v>1.1000000000000001</v>
      </c>
      <c r="G87" s="3"/>
      <c r="H87" s="3"/>
      <c r="I87" s="3"/>
      <c r="J87" s="3"/>
      <c r="K87" s="3"/>
      <c r="L87" s="14" t="s">
        <v>54</v>
      </c>
      <c r="M87" s="14"/>
      <c r="N87" s="14"/>
    </row>
    <row r="88" spans="1:14" x14ac:dyDescent="0.3">
      <c r="A88" s="3"/>
      <c r="B88" s="3">
        <v>2020</v>
      </c>
      <c r="C88" s="3">
        <v>2</v>
      </c>
      <c r="D88" s="3">
        <v>22</v>
      </c>
      <c r="E88" s="3" t="s">
        <v>15</v>
      </c>
      <c r="F88" s="3"/>
      <c r="G88" s="3">
        <v>1.3</v>
      </c>
      <c r="H88" s="3"/>
      <c r="I88" s="3"/>
      <c r="J88" s="3"/>
      <c r="K88" s="3"/>
      <c r="L88" s="14" t="s">
        <v>54</v>
      </c>
      <c r="M88" s="14"/>
      <c r="N88" s="14"/>
    </row>
    <row r="89" spans="1:14" x14ac:dyDescent="0.3">
      <c r="A89" s="3"/>
      <c r="B89" s="3">
        <v>2020</v>
      </c>
      <c r="C89" s="3">
        <v>6</v>
      </c>
      <c r="D89" s="3">
        <v>21</v>
      </c>
      <c r="E89" s="3" t="s">
        <v>15</v>
      </c>
      <c r="F89" s="3">
        <v>1.7</v>
      </c>
      <c r="G89" s="3"/>
      <c r="H89" s="3"/>
      <c r="I89" s="3"/>
      <c r="J89" s="3">
        <v>0.3</v>
      </c>
      <c r="K89" s="3"/>
      <c r="L89" s="14" t="s">
        <v>546</v>
      </c>
      <c r="M89" s="14"/>
      <c r="N89" s="14"/>
    </row>
    <row r="90" spans="1:14" x14ac:dyDescent="0.3">
      <c r="A90" s="3"/>
      <c r="B90" s="3">
        <v>2020</v>
      </c>
      <c r="C90" s="3">
        <v>6</v>
      </c>
      <c r="D90" s="3">
        <v>21</v>
      </c>
      <c r="E90" s="3" t="s">
        <v>15</v>
      </c>
      <c r="F90" s="3">
        <v>1</v>
      </c>
      <c r="G90" s="3"/>
      <c r="H90" s="3"/>
      <c r="I90" s="3"/>
      <c r="J90" s="3"/>
      <c r="K90" s="3"/>
      <c r="L90" s="14" t="s">
        <v>54</v>
      </c>
      <c r="M90" s="14"/>
      <c r="N90" s="14"/>
    </row>
    <row r="91" spans="1:14" x14ac:dyDescent="0.3">
      <c r="A91" s="3"/>
      <c r="B91" s="3">
        <v>2020</v>
      </c>
      <c r="C91" s="3">
        <v>6</v>
      </c>
      <c r="D91" s="3">
        <v>28</v>
      </c>
      <c r="E91" s="3" t="s">
        <v>78</v>
      </c>
      <c r="F91" s="3">
        <v>2.2999999999999998</v>
      </c>
      <c r="G91" s="3"/>
      <c r="H91" s="3"/>
      <c r="I91" s="3"/>
      <c r="J91" s="3"/>
      <c r="K91" s="3"/>
      <c r="L91" s="14" t="s">
        <v>547</v>
      </c>
      <c r="M91" s="14"/>
      <c r="N91" s="14"/>
    </row>
    <row r="92" spans="1:14" x14ac:dyDescent="0.3">
      <c r="A92" s="3"/>
      <c r="B92" s="3">
        <v>2020</v>
      </c>
      <c r="C92" s="3">
        <v>7</v>
      </c>
      <c r="D92" s="3">
        <v>3</v>
      </c>
      <c r="E92" s="3" t="s">
        <v>15</v>
      </c>
      <c r="F92" s="3"/>
      <c r="G92" s="3">
        <v>1.2</v>
      </c>
      <c r="H92" s="3"/>
      <c r="I92" s="3"/>
      <c r="J92" s="3"/>
      <c r="K92" s="3"/>
      <c r="L92" s="14" t="s">
        <v>54</v>
      </c>
      <c r="M92" s="14"/>
      <c r="N92" s="14"/>
    </row>
    <row r="93" spans="1:14" x14ac:dyDescent="0.3">
      <c r="A93" s="3"/>
      <c r="B93" s="3">
        <v>2020</v>
      </c>
      <c r="C93" s="3">
        <v>7</v>
      </c>
      <c r="D93" s="3">
        <v>7</v>
      </c>
      <c r="E93" s="3" t="s">
        <v>15</v>
      </c>
      <c r="F93" s="3">
        <v>1.5</v>
      </c>
      <c r="G93" s="3"/>
      <c r="H93" s="3"/>
      <c r="I93" s="3"/>
      <c r="J93" s="3">
        <v>1.2</v>
      </c>
      <c r="K93" s="3"/>
      <c r="L93" s="14" t="s">
        <v>297</v>
      </c>
      <c r="M93" s="14"/>
      <c r="N93" s="14"/>
    </row>
    <row r="94" spans="1:14" x14ac:dyDescent="0.3">
      <c r="A94" s="3"/>
      <c r="B94" s="3">
        <v>2020</v>
      </c>
      <c r="C94" s="3">
        <v>7</v>
      </c>
      <c r="D94" s="3">
        <v>7</v>
      </c>
      <c r="E94" s="3" t="s">
        <v>42</v>
      </c>
      <c r="F94" s="3">
        <v>8.1999999999999993</v>
      </c>
      <c r="G94" s="3"/>
      <c r="H94" s="3"/>
      <c r="I94" s="3">
        <v>1</v>
      </c>
      <c r="J94" s="3"/>
      <c r="K94" s="3"/>
      <c r="L94" s="14">
        <v>24</v>
      </c>
      <c r="M94" s="14"/>
      <c r="N94" s="14"/>
    </row>
    <row r="95" spans="1:14" x14ac:dyDescent="0.3">
      <c r="A95" s="3"/>
      <c r="B95" s="3">
        <v>2020</v>
      </c>
      <c r="C95" s="3">
        <v>7</v>
      </c>
      <c r="D95" s="3">
        <v>9</v>
      </c>
      <c r="E95" s="3" t="s">
        <v>15</v>
      </c>
      <c r="F95" s="3"/>
      <c r="G95" s="3">
        <v>1.5</v>
      </c>
      <c r="H95" s="3"/>
      <c r="I95" s="3"/>
      <c r="J95" s="3"/>
      <c r="K95" s="3"/>
      <c r="L95" s="14" t="s">
        <v>548</v>
      </c>
      <c r="M95" s="14"/>
      <c r="N95" s="14"/>
    </row>
    <row r="96" spans="1:14" x14ac:dyDescent="0.3">
      <c r="A96" s="3"/>
      <c r="B96" s="3">
        <v>2020</v>
      </c>
      <c r="C96" s="3">
        <v>7</v>
      </c>
      <c r="D96" s="3">
        <v>9</v>
      </c>
      <c r="E96" s="3" t="s">
        <v>15</v>
      </c>
      <c r="F96" s="3">
        <v>1.6</v>
      </c>
      <c r="G96" s="3"/>
      <c r="H96" s="3"/>
      <c r="I96" s="3"/>
      <c r="J96" s="3"/>
      <c r="K96" s="3"/>
      <c r="L96" s="14" t="s">
        <v>549</v>
      </c>
      <c r="M96" s="14"/>
      <c r="N96" s="14"/>
    </row>
    <row r="97" spans="1:14" x14ac:dyDescent="0.3">
      <c r="A97" s="3"/>
      <c r="B97" s="3">
        <v>2020</v>
      </c>
      <c r="C97" s="3">
        <v>7</v>
      </c>
      <c r="D97" s="3">
        <v>10</v>
      </c>
      <c r="E97" s="3" t="s">
        <v>15</v>
      </c>
      <c r="F97" s="3"/>
      <c r="G97" s="3">
        <v>1.2</v>
      </c>
      <c r="H97" s="3"/>
      <c r="I97" s="3"/>
      <c r="J97" s="3"/>
      <c r="K97" s="3"/>
      <c r="L97" s="14" t="s">
        <v>54</v>
      </c>
      <c r="M97" s="14"/>
      <c r="N97" s="14"/>
    </row>
    <row r="98" spans="1:14" x14ac:dyDescent="0.3">
      <c r="A98" s="3"/>
      <c r="B98" s="3">
        <v>2020</v>
      </c>
      <c r="C98" s="3">
        <v>7</v>
      </c>
      <c r="D98" s="3">
        <v>10</v>
      </c>
      <c r="E98" s="3" t="s">
        <v>15</v>
      </c>
      <c r="F98" s="3"/>
      <c r="G98" s="3">
        <v>1.2</v>
      </c>
      <c r="H98" s="3"/>
      <c r="I98" s="3"/>
      <c r="J98" s="3"/>
      <c r="K98" s="3"/>
      <c r="L98" s="14" t="s">
        <v>324</v>
      </c>
      <c r="M98" s="14"/>
      <c r="N98" s="14"/>
    </row>
    <row r="99" spans="1:14" x14ac:dyDescent="0.3">
      <c r="A99" s="3"/>
      <c r="B99" s="3">
        <v>2020</v>
      </c>
      <c r="C99" s="3">
        <v>7</v>
      </c>
      <c r="D99" s="3">
        <v>14</v>
      </c>
      <c r="E99" s="3" t="s">
        <v>15</v>
      </c>
      <c r="F99" s="3"/>
      <c r="G99" s="3">
        <v>2.1</v>
      </c>
      <c r="H99" s="3"/>
      <c r="I99" s="3"/>
      <c r="J99" s="3"/>
      <c r="K99" s="3"/>
      <c r="L99" s="14" t="s">
        <v>550</v>
      </c>
      <c r="M99" s="14"/>
      <c r="N99" s="14"/>
    </row>
    <row r="100" spans="1:14" x14ac:dyDescent="0.3">
      <c r="A100" s="3"/>
      <c r="B100" s="3">
        <v>2020</v>
      </c>
      <c r="C100" s="3">
        <v>7</v>
      </c>
      <c r="D100" s="3">
        <v>17</v>
      </c>
      <c r="E100" s="3" t="s">
        <v>15</v>
      </c>
      <c r="F100" s="3"/>
      <c r="G100" s="3">
        <v>1</v>
      </c>
      <c r="H100" s="3"/>
      <c r="I100" s="3"/>
      <c r="J100" s="3"/>
      <c r="K100" s="3"/>
      <c r="L100" s="14" t="s">
        <v>54</v>
      </c>
      <c r="M100" s="14"/>
      <c r="N100" s="14"/>
    </row>
    <row r="101" spans="1:14" x14ac:dyDescent="0.3">
      <c r="A101" s="3"/>
      <c r="B101" s="3">
        <v>2020</v>
      </c>
      <c r="C101" s="3">
        <v>7</v>
      </c>
      <c r="D101" s="3">
        <v>17</v>
      </c>
      <c r="E101" s="3" t="s">
        <v>15</v>
      </c>
      <c r="F101" s="3"/>
      <c r="G101" s="3">
        <v>1.8</v>
      </c>
      <c r="H101" s="3"/>
      <c r="I101" s="3"/>
      <c r="J101" s="3"/>
      <c r="K101" s="3"/>
      <c r="L101" s="14" t="s">
        <v>550</v>
      </c>
      <c r="M101" s="14"/>
      <c r="N101" s="14"/>
    </row>
    <row r="102" spans="1:14" x14ac:dyDescent="0.3">
      <c r="A102" s="3"/>
      <c r="B102" s="3">
        <v>2020</v>
      </c>
      <c r="C102" s="3">
        <v>8</v>
      </c>
      <c r="D102" s="3">
        <v>5</v>
      </c>
      <c r="E102" s="3" t="s">
        <v>15</v>
      </c>
      <c r="F102" s="3">
        <v>1.5</v>
      </c>
      <c r="G102" s="3"/>
      <c r="H102" s="3"/>
      <c r="I102" s="3"/>
      <c r="J102" s="3"/>
      <c r="K102" s="3"/>
      <c r="L102" s="14" t="s">
        <v>392</v>
      </c>
      <c r="M102" s="14"/>
      <c r="N102" s="14"/>
    </row>
    <row r="103" spans="1:14" x14ac:dyDescent="0.3">
      <c r="A103" s="3"/>
      <c r="B103" s="3">
        <v>2020</v>
      </c>
      <c r="C103" s="3">
        <v>8</v>
      </c>
      <c r="D103" s="3">
        <v>12</v>
      </c>
      <c r="E103" s="3" t="s">
        <v>15</v>
      </c>
      <c r="F103" s="3"/>
      <c r="G103" s="3">
        <v>1.3</v>
      </c>
      <c r="H103" s="3"/>
      <c r="I103" s="3"/>
      <c r="J103" s="3"/>
      <c r="K103" s="3"/>
      <c r="L103" s="14" t="s">
        <v>114</v>
      </c>
      <c r="M103" s="14"/>
      <c r="N103" s="14"/>
    </row>
    <row r="104" spans="1:14" x14ac:dyDescent="0.3">
      <c r="A104" s="3"/>
      <c r="B104" s="3">
        <v>2020</v>
      </c>
      <c r="C104" s="3">
        <v>8</v>
      </c>
      <c r="D104" s="3">
        <v>12</v>
      </c>
      <c r="E104" s="3" t="s">
        <v>15</v>
      </c>
      <c r="F104" s="3">
        <v>2</v>
      </c>
      <c r="G104" s="3"/>
      <c r="H104" s="3"/>
      <c r="I104" s="3"/>
      <c r="J104" s="3"/>
      <c r="K104" s="3"/>
      <c r="L104" s="14" t="s">
        <v>392</v>
      </c>
      <c r="M104" s="14"/>
      <c r="N104" s="14"/>
    </row>
    <row r="105" spans="1:14" x14ac:dyDescent="0.3">
      <c r="A105" s="3"/>
      <c r="B105" s="3">
        <v>2020</v>
      </c>
      <c r="C105" s="3">
        <v>8</v>
      </c>
      <c r="D105" s="3">
        <v>14</v>
      </c>
      <c r="E105" s="3" t="s">
        <v>15</v>
      </c>
      <c r="F105" s="3"/>
      <c r="G105" s="3">
        <v>1.2</v>
      </c>
      <c r="H105" s="3"/>
      <c r="I105" s="3"/>
      <c r="J105" s="3"/>
      <c r="K105" s="3"/>
      <c r="L105" s="14" t="s">
        <v>221</v>
      </c>
      <c r="M105" s="14"/>
      <c r="N105" s="14"/>
    </row>
    <row r="106" spans="1:14" x14ac:dyDescent="0.3">
      <c r="A106" s="3"/>
      <c r="B106" s="3">
        <v>2020</v>
      </c>
      <c r="C106" s="3">
        <v>8</v>
      </c>
      <c r="D106" s="3">
        <v>18</v>
      </c>
      <c r="E106" s="3" t="s">
        <v>15</v>
      </c>
      <c r="F106" s="3"/>
      <c r="G106" s="3">
        <v>1.1000000000000001</v>
      </c>
      <c r="H106" s="3"/>
      <c r="I106" s="3"/>
      <c r="J106" s="3"/>
      <c r="K106" s="3"/>
      <c r="L106" s="14" t="s">
        <v>119</v>
      </c>
      <c r="M106" s="14"/>
      <c r="N106" s="14"/>
    </row>
    <row r="107" spans="1:14" x14ac:dyDescent="0.3">
      <c r="A107" s="3"/>
      <c r="B107" s="3">
        <v>2020</v>
      </c>
      <c r="C107" s="3">
        <v>8</v>
      </c>
      <c r="D107" s="3">
        <v>18</v>
      </c>
      <c r="E107" s="3" t="s">
        <v>15</v>
      </c>
      <c r="F107" s="3">
        <v>1.7</v>
      </c>
      <c r="G107" s="3"/>
      <c r="H107" s="3"/>
      <c r="I107" s="3"/>
      <c r="J107" s="3"/>
      <c r="K107" s="3"/>
      <c r="L107" s="14" t="s">
        <v>412</v>
      </c>
      <c r="M107" s="14"/>
      <c r="N107" s="14"/>
    </row>
    <row r="108" spans="1:14" x14ac:dyDescent="0.3">
      <c r="A108" s="3"/>
      <c r="B108" s="3">
        <v>2020</v>
      </c>
      <c r="C108" s="3">
        <v>8</v>
      </c>
      <c r="D108" s="3">
        <v>19</v>
      </c>
      <c r="E108" s="3" t="s">
        <v>15</v>
      </c>
      <c r="F108" s="3">
        <v>1</v>
      </c>
      <c r="G108" s="3"/>
      <c r="H108" s="3"/>
      <c r="I108" s="3"/>
      <c r="J108" s="3">
        <v>1</v>
      </c>
      <c r="K108" s="3"/>
      <c r="L108" s="14" t="s">
        <v>47</v>
      </c>
      <c r="M108" s="14"/>
      <c r="N108" s="14"/>
    </row>
    <row r="109" spans="1:14" x14ac:dyDescent="0.3">
      <c r="A109" s="3"/>
      <c r="B109" s="3">
        <v>2020</v>
      </c>
      <c r="C109" s="3">
        <v>8</v>
      </c>
      <c r="D109" s="3">
        <v>19</v>
      </c>
      <c r="E109" s="3" t="s">
        <v>15</v>
      </c>
      <c r="F109" s="3">
        <v>0.5</v>
      </c>
      <c r="G109" s="3"/>
      <c r="H109" s="3"/>
      <c r="I109" s="3"/>
      <c r="J109" s="3">
        <v>0.5</v>
      </c>
      <c r="K109" s="3"/>
      <c r="L109" s="14" t="s">
        <v>47</v>
      </c>
      <c r="M109" s="14"/>
      <c r="N109" s="14"/>
    </row>
    <row r="110" spans="1:14" x14ac:dyDescent="0.3">
      <c r="A110" s="3"/>
      <c r="B110" s="3">
        <v>2020</v>
      </c>
      <c r="C110" s="3">
        <v>8</v>
      </c>
      <c r="D110" s="3">
        <v>19</v>
      </c>
      <c r="E110" s="3" t="s">
        <v>15</v>
      </c>
      <c r="F110" s="3">
        <v>1.1000000000000001</v>
      </c>
      <c r="G110" s="3"/>
      <c r="H110" s="3"/>
      <c r="I110" s="3"/>
      <c r="J110" s="3">
        <v>1.1000000000000001</v>
      </c>
      <c r="K110" s="3"/>
      <c r="L110" s="14" t="s">
        <v>47</v>
      </c>
      <c r="M110" s="14"/>
      <c r="N110" s="14"/>
    </row>
    <row r="111" spans="1:14" x14ac:dyDescent="0.3">
      <c r="A111" s="3"/>
      <c r="B111" s="3">
        <v>2020</v>
      </c>
      <c r="C111" s="3">
        <v>8</v>
      </c>
      <c r="D111" s="3">
        <v>30</v>
      </c>
      <c r="E111" s="3" t="s">
        <v>15</v>
      </c>
      <c r="F111" s="3"/>
      <c r="G111" s="3">
        <v>1</v>
      </c>
      <c r="H111" s="3"/>
      <c r="I111" s="3"/>
      <c r="J111" s="3"/>
      <c r="K111" s="3">
        <v>1</v>
      </c>
      <c r="L111" s="14" t="s">
        <v>47</v>
      </c>
      <c r="M111" s="14"/>
      <c r="N111" s="14"/>
    </row>
    <row r="112" spans="1:14" x14ac:dyDescent="0.3">
      <c r="A112" s="3"/>
      <c r="B112" s="3">
        <v>2020</v>
      </c>
      <c r="C112" s="3">
        <v>8</v>
      </c>
      <c r="D112" s="3">
        <v>30</v>
      </c>
      <c r="E112" s="3" t="s">
        <v>15</v>
      </c>
      <c r="F112" s="3"/>
      <c r="G112" s="3">
        <v>0.4</v>
      </c>
      <c r="H112" s="3"/>
      <c r="I112" s="3"/>
      <c r="J112" s="3"/>
      <c r="K112" s="3">
        <v>0.4</v>
      </c>
      <c r="L112" s="14" t="s">
        <v>47</v>
      </c>
      <c r="M112" s="14"/>
      <c r="N112" s="14"/>
    </row>
    <row r="113" spans="1:14" x14ac:dyDescent="0.3">
      <c r="A113" s="3"/>
      <c r="B113" s="3">
        <v>2020</v>
      </c>
      <c r="C113" s="3">
        <v>8</v>
      </c>
      <c r="D113" s="3">
        <v>30</v>
      </c>
      <c r="E113" s="3" t="s">
        <v>15</v>
      </c>
      <c r="F113" s="3"/>
      <c r="G113" s="3">
        <v>1</v>
      </c>
      <c r="H113" s="3"/>
      <c r="I113" s="3"/>
      <c r="J113" s="3"/>
      <c r="K113" s="3">
        <v>1</v>
      </c>
      <c r="L113" s="14" t="s">
        <v>47</v>
      </c>
      <c r="M113" s="14"/>
      <c r="N113" s="14"/>
    </row>
    <row r="114" spans="1:14" x14ac:dyDescent="0.3">
      <c r="A114" s="3"/>
      <c r="B114" s="3">
        <v>2020</v>
      </c>
      <c r="C114" s="3">
        <v>9</v>
      </c>
      <c r="D114" s="3">
        <v>6</v>
      </c>
      <c r="E114" s="3" t="s">
        <v>78</v>
      </c>
      <c r="F114" s="3">
        <v>1.2</v>
      </c>
      <c r="G114" s="3"/>
      <c r="H114" s="3"/>
      <c r="I114" s="3"/>
      <c r="J114" s="3"/>
      <c r="K114" s="3"/>
      <c r="L114" s="14" t="s">
        <v>119</v>
      </c>
      <c r="M114" s="14"/>
      <c r="N114" s="14"/>
    </row>
    <row r="115" spans="1:14" x14ac:dyDescent="0.3">
      <c r="A115" s="3"/>
      <c r="B115" s="3">
        <v>2020</v>
      </c>
      <c r="C115" s="3">
        <v>9</v>
      </c>
      <c r="D115" s="3">
        <v>12</v>
      </c>
      <c r="E115" s="3" t="s">
        <v>15</v>
      </c>
      <c r="F115" s="3">
        <v>1.5</v>
      </c>
      <c r="G115" s="3"/>
      <c r="H115" s="3"/>
      <c r="I115" s="3"/>
      <c r="J115" s="3"/>
      <c r="K115" s="3"/>
      <c r="L115" s="14" t="s">
        <v>551</v>
      </c>
      <c r="M115" s="14"/>
      <c r="N115" s="14"/>
    </row>
    <row r="116" spans="1:14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14"/>
      <c r="M116" s="14"/>
      <c r="N116" s="14"/>
    </row>
    <row r="117" spans="1:14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14"/>
      <c r="M117" s="14"/>
      <c r="N117" s="14"/>
    </row>
    <row r="118" spans="1:14" x14ac:dyDescent="0.3">
      <c r="A118" s="8" t="s">
        <v>83</v>
      </c>
      <c r="B118" s="17" t="s">
        <v>2</v>
      </c>
      <c r="C118" s="17" t="s">
        <v>3</v>
      </c>
      <c r="D118" s="17" t="s">
        <v>4</v>
      </c>
      <c r="E118" s="17" t="s">
        <v>5</v>
      </c>
      <c r="F118" s="16" t="s">
        <v>6</v>
      </c>
      <c r="G118" s="16"/>
      <c r="H118" s="16" t="s">
        <v>7</v>
      </c>
      <c r="I118" s="16"/>
      <c r="J118" s="16" t="s">
        <v>8</v>
      </c>
      <c r="K118" s="16"/>
      <c r="L118" s="17" t="s">
        <v>9</v>
      </c>
      <c r="M118" s="17"/>
      <c r="N118" s="17"/>
    </row>
    <row r="119" spans="1:14" x14ac:dyDescent="0.3">
      <c r="A119" s="5" t="s">
        <v>10</v>
      </c>
      <c r="B119" s="17"/>
      <c r="C119" s="17"/>
      <c r="D119" s="17"/>
      <c r="E119" s="17"/>
      <c r="F119" s="8" t="s">
        <v>11</v>
      </c>
      <c r="G119" s="8" t="s">
        <v>12</v>
      </c>
      <c r="H119" s="8" t="s">
        <v>13</v>
      </c>
      <c r="I119" s="8" t="s">
        <v>14</v>
      </c>
      <c r="J119" s="8" t="s">
        <v>11</v>
      </c>
      <c r="K119" s="8" t="s">
        <v>12</v>
      </c>
      <c r="L119" s="17"/>
      <c r="M119" s="17"/>
      <c r="N119" s="17"/>
    </row>
    <row r="120" spans="1:14" x14ac:dyDescent="0.3">
      <c r="A120" s="3"/>
      <c r="B120" s="3">
        <v>2020</v>
      </c>
      <c r="C120" s="3">
        <v>8</v>
      </c>
      <c r="D120" s="3">
        <v>14</v>
      </c>
      <c r="E120" s="3" t="s">
        <v>78</v>
      </c>
      <c r="F120" s="3">
        <v>1.3</v>
      </c>
      <c r="G120" s="3"/>
      <c r="H120" s="3"/>
      <c r="I120" s="3"/>
      <c r="J120" s="3"/>
      <c r="K120" s="3"/>
      <c r="L120" s="14" t="s">
        <v>238</v>
      </c>
      <c r="M120" s="14"/>
      <c r="N120" s="14"/>
    </row>
    <row r="121" spans="1:14" x14ac:dyDescent="0.3">
      <c r="A121" s="3"/>
      <c r="B121" s="3">
        <v>2020</v>
      </c>
      <c r="C121" s="3">
        <v>8</v>
      </c>
      <c r="D121" s="3">
        <v>19</v>
      </c>
      <c r="E121" s="3" t="s">
        <v>15</v>
      </c>
      <c r="F121" s="3">
        <v>1.2</v>
      </c>
      <c r="G121" s="3"/>
      <c r="H121" s="3"/>
      <c r="I121" s="3"/>
      <c r="J121" s="3"/>
      <c r="K121" s="3"/>
      <c r="L121" s="14" t="s">
        <v>552</v>
      </c>
      <c r="M121" s="14"/>
      <c r="N121" s="14"/>
    </row>
    <row r="122" spans="1:14" x14ac:dyDescent="0.3">
      <c r="A122" s="3"/>
      <c r="B122" s="3">
        <v>2020</v>
      </c>
      <c r="C122" s="3">
        <v>8</v>
      </c>
      <c r="D122" s="3">
        <v>21</v>
      </c>
      <c r="E122" s="3" t="s">
        <v>15</v>
      </c>
      <c r="F122" s="3">
        <v>1.3</v>
      </c>
      <c r="G122" s="3"/>
      <c r="H122" s="3"/>
      <c r="I122" s="3"/>
      <c r="J122" s="3"/>
      <c r="K122" s="3"/>
      <c r="L122" s="14" t="s">
        <v>553</v>
      </c>
      <c r="M122" s="14"/>
      <c r="N122" s="14"/>
    </row>
    <row r="123" spans="1:14" x14ac:dyDescent="0.3">
      <c r="A123" s="3"/>
      <c r="B123" s="3">
        <v>2020</v>
      </c>
      <c r="C123" s="3">
        <v>8</v>
      </c>
      <c r="D123" s="3">
        <v>26</v>
      </c>
      <c r="E123" s="3" t="s">
        <v>15</v>
      </c>
      <c r="F123" s="3">
        <v>1.2</v>
      </c>
      <c r="G123" s="3"/>
      <c r="H123" s="3"/>
      <c r="I123" s="3"/>
      <c r="J123" s="3"/>
      <c r="K123" s="3"/>
      <c r="L123" s="14" t="s">
        <v>554</v>
      </c>
      <c r="M123" s="14"/>
      <c r="N123" s="14"/>
    </row>
    <row r="124" spans="1:14" x14ac:dyDescent="0.3">
      <c r="A124" s="3"/>
      <c r="B124" s="3">
        <v>2020</v>
      </c>
      <c r="C124" s="3">
        <v>9</v>
      </c>
      <c r="D124" s="3">
        <v>14</v>
      </c>
      <c r="E124" s="3" t="s">
        <v>15</v>
      </c>
      <c r="F124" s="3">
        <v>1.3</v>
      </c>
      <c r="G124" s="3"/>
      <c r="H124" s="3"/>
      <c r="I124" s="3"/>
      <c r="J124" s="3"/>
      <c r="K124" s="3"/>
      <c r="L124" s="14" t="s">
        <v>534</v>
      </c>
      <c r="M124" s="14"/>
      <c r="N124" s="14"/>
    </row>
    <row r="125" spans="1:14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14"/>
      <c r="M125" s="14"/>
      <c r="N125" s="14"/>
    </row>
    <row r="126" spans="1:14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14"/>
      <c r="M126" s="14"/>
      <c r="N126" s="14"/>
    </row>
    <row r="127" spans="1:14" x14ac:dyDescent="0.3">
      <c r="A127" s="8" t="s">
        <v>94</v>
      </c>
      <c r="B127" s="17" t="s">
        <v>2</v>
      </c>
      <c r="C127" s="17" t="s">
        <v>3</v>
      </c>
      <c r="D127" s="17" t="s">
        <v>4</v>
      </c>
      <c r="E127" s="17" t="s">
        <v>5</v>
      </c>
      <c r="F127" s="16" t="s">
        <v>6</v>
      </c>
      <c r="G127" s="16"/>
      <c r="H127" s="16" t="s">
        <v>7</v>
      </c>
      <c r="I127" s="16"/>
      <c r="J127" s="16" t="s">
        <v>8</v>
      </c>
      <c r="K127" s="16"/>
      <c r="L127" s="17" t="s">
        <v>9</v>
      </c>
      <c r="M127" s="17"/>
      <c r="N127" s="17"/>
    </row>
    <row r="128" spans="1:14" x14ac:dyDescent="0.3">
      <c r="A128" s="5" t="s">
        <v>10</v>
      </c>
      <c r="B128" s="17"/>
      <c r="C128" s="17"/>
      <c r="D128" s="17"/>
      <c r="E128" s="17"/>
      <c r="F128" s="8" t="s">
        <v>11</v>
      </c>
      <c r="G128" s="8" t="s">
        <v>12</v>
      </c>
      <c r="H128" s="8" t="s">
        <v>13</v>
      </c>
      <c r="I128" s="8" t="s">
        <v>14</v>
      </c>
      <c r="J128" s="8" t="s">
        <v>11</v>
      </c>
      <c r="K128" s="8" t="s">
        <v>12</v>
      </c>
      <c r="L128" s="17"/>
      <c r="M128" s="17"/>
      <c r="N128" s="17"/>
    </row>
    <row r="129" spans="1:14" x14ac:dyDescent="0.3">
      <c r="A129" s="3"/>
      <c r="B129" s="3">
        <v>2020</v>
      </c>
      <c r="C129" s="3">
        <v>8</v>
      </c>
      <c r="D129" s="3">
        <v>26</v>
      </c>
      <c r="E129" s="3" t="s">
        <v>78</v>
      </c>
      <c r="F129" s="3">
        <v>1.3</v>
      </c>
      <c r="G129" s="3"/>
      <c r="H129" s="3"/>
      <c r="I129" s="3"/>
      <c r="J129" s="3"/>
      <c r="K129" s="3"/>
      <c r="L129" s="14" t="s">
        <v>555</v>
      </c>
      <c r="M129" s="14"/>
      <c r="N129" s="14"/>
    </row>
    <row r="130" spans="1:14" x14ac:dyDescent="0.3">
      <c r="A130" s="3"/>
      <c r="B130" s="3">
        <v>2020</v>
      </c>
      <c r="C130" s="3">
        <v>8</v>
      </c>
      <c r="D130" s="3">
        <v>31</v>
      </c>
      <c r="E130" s="3" t="s">
        <v>15</v>
      </c>
      <c r="F130" s="3">
        <v>1.2</v>
      </c>
      <c r="G130" s="3"/>
      <c r="H130" s="3"/>
      <c r="I130" s="3"/>
      <c r="J130" s="3"/>
      <c r="K130" s="3"/>
      <c r="L130" s="14" t="s">
        <v>556</v>
      </c>
      <c r="M130" s="14"/>
      <c r="N130" s="14"/>
    </row>
    <row r="131" spans="1:14" x14ac:dyDescent="0.3">
      <c r="A131" s="3"/>
      <c r="B131" s="3">
        <v>2020</v>
      </c>
      <c r="C131" s="3">
        <v>9</v>
      </c>
      <c r="D131" s="3">
        <v>4</v>
      </c>
      <c r="E131" s="3" t="s">
        <v>15</v>
      </c>
      <c r="F131" s="3">
        <v>1.2</v>
      </c>
      <c r="G131" s="3"/>
      <c r="H131" s="3"/>
      <c r="I131" s="3"/>
      <c r="J131" s="3"/>
      <c r="K131" s="3"/>
      <c r="L131" s="14" t="s">
        <v>557</v>
      </c>
      <c r="M131" s="14"/>
      <c r="N131" s="14"/>
    </row>
    <row r="132" spans="1:14" x14ac:dyDescent="0.3">
      <c r="A132" s="3"/>
      <c r="B132" s="3">
        <v>2020</v>
      </c>
      <c r="C132" s="3">
        <v>9</v>
      </c>
      <c r="D132" s="3">
        <v>11</v>
      </c>
      <c r="E132" s="3" t="s">
        <v>15</v>
      </c>
      <c r="F132" s="3">
        <v>1.3</v>
      </c>
      <c r="G132" s="3"/>
      <c r="H132" s="3"/>
      <c r="I132" s="3"/>
      <c r="J132" s="3"/>
      <c r="K132" s="3"/>
      <c r="L132" s="14" t="s">
        <v>557</v>
      </c>
      <c r="M132" s="14"/>
      <c r="N132" s="14"/>
    </row>
    <row r="133" spans="1:14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14"/>
      <c r="M133" s="14"/>
      <c r="N133" s="14"/>
    </row>
    <row r="134" spans="1:14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14"/>
      <c r="M134" s="14"/>
      <c r="N134" s="14"/>
    </row>
    <row r="135" spans="1:14" x14ac:dyDescent="0.3">
      <c r="A135" s="8" t="s">
        <v>174</v>
      </c>
      <c r="B135" s="17" t="s">
        <v>2</v>
      </c>
      <c r="C135" s="17" t="s">
        <v>3</v>
      </c>
      <c r="D135" s="17" t="s">
        <v>4</v>
      </c>
      <c r="E135" s="17" t="s">
        <v>5</v>
      </c>
      <c r="F135" s="16" t="s">
        <v>6</v>
      </c>
      <c r="G135" s="16"/>
      <c r="H135" s="16" t="s">
        <v>7</v>
      </c>
      <c r="I135" s="16"/>
      <c r="J135" s="16" t="s">
        <v>8</v>
      </c>
      <c r="K135" s="16"/>
      <c r="L135" s="17" t="s">
        <v>9</v>
      </c>
      <c r="M135" s="17"/>
      <c r="N135" s="17"/>
    </row>
    <row r="136" spans="1:14" x14ac:dyDescent="0.3">
      <c r="A136" s="5" t="s">
        <v>10</v>
      </c>
      <c r="B136" s="17"/>
      <c r="C136" s="17"/>
      <c r="D136" s="17"/>
      <c r="E136" s="17"/>
      <c r="F136" s="8" t="s">
        <v>11</v>
      </c>
      <c r="G136" s="8" t="s">
        <v>12</v>
      </c>
      <c r="H136" s="8" t="s">
        <v>13</v>
      </c>
      <c r="I136" s="8" t="s">
        <v>14</v>
      </c>
      <c r="J136" s="8" t="s">
        <v>11</v>
      </c>
      <c r="K136" s="8" t="s">
        <v>12</v>
      </c>
      <c r="L136" s="17"/>
      <c r="M136" s="17"/>
      <c r="N136" s="17"/>
    </row>
    <row r="137" spans="1:14" x14ac:dyDescent="0.3">
      <c r="A137" s="3"/>
      <c r="B137" s="3">
        <v>2018</v>
      </c>
      <c r="C137" s="3">
        <v>4</v>
      </c>
      <c r="D137" s="3">
        <v>29</v>
      </c>
      <c r="E137" s="3" t="s">
        <v>15</v>
      </c>
      <c r="F137" s="3">
        <v>1.1000000000000001</v>
      </c>
      <c r="G137" s="3"/>
      <c r="H137" s="3"/>
      <c r="I137" s="3"/>
      <c r="J137" s="3"/>
      <c r="K137" s="3"/>
      <c r="L137" s="14" t="s">
        <v>558</v>
      </c>
      <c r="M137" s="14"/>
      <c r="N137" s="14"/>
    </row>
    <row r="138" spans="1:14" x14ac:dyDescent="0.3">
      <c r="A138" s="3"/>
      <c r="B138" s="3">
        <v>2018</v>
      </c>
      <c r="C138" s="3">
        <v>5</v>
      </c>
      <c r="D138" s="3">
        <v>13</v>
      </c>
      <c r="E138" s="3" t="s">
        <v>15</v>
      </c>
      <c r="F138" s="3">
        <v>1.1000000000000001</v>
      </c>
      <c r="G138" s="3"/>
      <c r="H138" s="3"/>
      <c r="I138" s="3"/>
      <c r="J138" s="3"/>
      <c r="K138" s="3"/>
      <c r="L138" s="14" t="s">
        <v>559</v>
      </c>
      <c r="M138" s="14"/>
      <c r="N138" s="14"/>
    </row>
    <row r="139" spans="1:14" x14ac:dyDescent="0.3">
      <c r="A139" s="3"/>
      <c r="B139" s="3">
        <v>2018</v>
      </c>
      <c r="C139" s="3">
        <v>5</v>
      </c>
      <c r="D139" s="3">
        <v>20</v>
      </c>
      <c r="E139" s="3" t="s">
        <v>15</v>
      </c>
      <c r="F139" s="3">
        <v>1.3</v>
      </c>
      <c r="G139" s="3"/>
      <c r="H139" s="3"/>
      <c r="I139" s="3"/>
      <c r="J139" s="3"/>
      <c r="K139" s="3"/>
      <c r="L139" s="14" t="s">
        <v>274</v>
      </c>
      <c r="M139" s="14"/>
      <c r="N139" s="14"/>
    </row>
    <row r="140" spans="1:14" x14ac:dyDescent="0.3">
      <c r="A140" s="3"/>
      <c r="B140" s="3">
        <v>2018</v>
      </c>
      <c r="C140" s="3">
        <v>5</v>
      </c>
      <c r="D140" s="3">
        <v>27</v>
      </c>
      <c r="E140" s="3" t="s">
        <v>78</v>
      </c>
      <c r="F140" s="3">
        <v>1.2</v>
      </c>
      <c r="G140" s="3"/>
      <c r="H140" s="3"/>
      <c r="I140" s="3"/>
      <c r="J140" s="3"/>
      <c r="K140" s="3"/>
      <c r="L140" s="14" t="s">
        <v>159</v>
      </c>
      <c r="M140" s="14"/>
      <c r="N140" s="14"/>
    </row>
    <row r="141" spans="1:14" x14ac:dyDescent="0.3">
      <c r="A141" s="3"/>
      <c r="B141" s="3">
        <v>2018</v>
      </c>
      <c r="C141" s="3">
        <v>6</v>
      </c>
      <c r="D141" s="3">
        <v>3</v>
      </c>
      <c r="E141" s="3" t="s">
        <v>42</v>
      </c>
      <c r="F141" s="3"/>
      <c r="G141" s="3"/>
      <c r="H141" s="3"/>
      <c r="I141" s="3">
        <v>1</v>
      </c>
      <c r="J141" s="3"/>
      <c r="K141" s="3"/>
      <c r="L141" s="14" t="s">
        <v>275</v>
      </c>
      <c r="M141" s="14"/>
      <c r="N141" s="14"/>
    </row>
    <row r="142" spans="1:14" x14ac:dyDescent="0.3">
      <c r="A142" s="3"/>
      <c r="B142" s="3">
        <v>2018</v>
      </c>
      <c r="C142" s="3">
        <v>6</v>
      </c>
      <c r="D142" s="3">
        <v>10</v>
      </c>
      <c r="E142" s="3" t="s">
        <v>15</v>
      </c>
      <c r="F142" s="3">
        <v>1</v>
      </c>
      <c r="G142" s="3"/>
      <c r="H142" s="3"/>
      <c r="I142" s="3"/>
      <c r="J142" s="3"/>
      <c r="K142" s="3"/>
      <c r="L142" s="14" t="s">
        <v>54</v>
      </c>
      <c r="M142" s="14"/>
      <c r="N142" s="14"/>
    </row>
    <row r="143" spans="1:14" x14ac:dyDescent="0.3">
      <c r="A143" s="3"/>
      <c r="B143" s="3">
        <v>2018</v>
      </c>
      <c r="C143" s="3">
        <v>6</v>
      </c>
      <c r="D143" s="3">
        <v>17</v>
      </c>
      <c r="E143" s="3" t="s">
        <v>15</v>
      </c>
      <c r="F143" s="3">
        <v>1</v>
      </c>
      <c r="G143" s="3"/>
      <c r="H143" s="3"/>
      <c r="I143" s="3"/>
      <c r="J143" s="3"/>
      <c r="K143" s="3"/>
      <c r="L143" s="14" t="s">
        <v>54</v>
      </c>
      <c r="M143" s="14"/>
      <c r="N143" s="14"/>
    </row>
    <row r="144" spans="1:14" x14ac:dyDescent="0.3">
      <c r="A144" s="3"/>
      <c r="B144" s="3">
        <v>2018</v>
      </c>
      <c r="C144" s="3">
        <v>6</v>
      </c>
      <c r="D144" s="3">
        <v>21</v>
      </c>
      <c r="E144" s="3" t="s">
        <v>78</v>
      </c>
      <c r="F144" s="3">
        <v>1.1000000000000001</v>
      </c>
      <c r="G144" s="3"/>
      <c r="H144" s="3"/>
      <c r="I144" s="3"/>
      <c r="J144" s="3"/>
      <c r="K144" s="3"/>
      <c r="L144" s="14" t="s">
        <v>54</v>
      </c>
      <c r="M144" s="14"/>
      <c r="N144" s="14"/>
    </row>
    <row r="145" spans="1:14" x14ac:dyDescent="0.3">
      <c r="A145" s="3"/>
      <c r="B145" s="3">
        <v>2018</v>
      </c>
      <c r="C145" s="3">
        <v>7</v>
      </c>
      <c r="D145" s="3">
        <v>1</v>
      </c>
      <c r="E145" s="3" t="s">
        <v>15</v>
      </c>
      <c r="F145" s="3">
        <v>1.1000000000000001</v>
      </c>
      <c r="G145" s="3"/>
      <c r="H145" s="3">
        <v>0.9</v>
      </c>
      <c r="I145" s="3"/>
      <c r="J145" s="3"/>
      <c r="K145" s="3"/>
      <c r="L145" s="14" t="s">
        <v>132</v>
      </c>
      <c r="M145" s="14"/>
      <c r="N145" s="14"/>
    </row>
    <row r="146" spans="1:14" x14ac:dyDescent="0.3">
      <c r="A146" s="3"/>
      <c r="B146" s="3">
        <v>2018</v>
      </c>
      <c r="C146" s="3">
        <v>7</v>
      </c>
      <c r="D146" s="3">
        <v>7</v>
      </c>
      <c r="E146" s="3" t="s">
        <v>15</v>
      </c>
      <c r="F146" s="3">
        <v>1.2</v>
      </c>
      <c r="G146" s="3"/>
      <c r="H146" s="3"/>
      <c r="I146" s="3"/>
      <c r="J146" s="3">
        <v>0.6</v>
      </c>
      <c r="K146" s="3"/>
      <c r="L146" s="14" t="s">
        <v>75</v>
      </c>
      <c r="M146" s="14"/>
      <c r="N146" s="14"/>
    </row>
    <row r="147" spans="1:14" x14ac:dyDescent="0.3">
      <c r="A147" s="3"/>
      <c r="B147" s="3">
        <v>2018</v>
      </c>
      <c r="C147" s="3">
        <v>7</v>
      </c>
      <c r="D147" s="3">
        <v>8</v>
      </c>
      <c r="E147" s="3" t="s">
        <v>78</v>
      </c>
      <c r="F147" s="3">
        <v>1.3</v>
      </c>
      <c r="G147" s="3"/>
      <c r="H147" s="3"/>
      <c r="I147" s="3"/>
      <c r="J147" s="3"/>
      <c r="K147" s="3"/>
      <c r="L147" s="14" t="s">
        <v>54</v>
      </c>
      <c r="M147" s="14"/>
      <c r="N147" s="14"/>
    </row>
    <row r="148" spans="1:14" x14ac:dyDescent="0.3">
      <c r="A148" s="3"/>
      <c r="B148" s="3">
        <v>2018</v>
      </c>
      <c r="C148" s="3">
        <v>7</v>
      </c>
      <c r="D148" s="3">
        <v>15</v>
      </c>
      <c r="E148" s="3" t="s">
        <v>15</v>
      </c>
      <c r="F148" s="3">
        <v>1.5</v>
      </c>
      <c r="G148" s="3"/>
      <c r="H148" s="3"/>
      <c r="I148" s="3"/>
      <c r="J148" s="3"/>
      <c r="K148" s="3"/>
      <c r="L148" s="14" t="s">
        <v>54</v>
      </c>
      <c r="M148" s="14"/>
      <c r="N148" s="14"/>
    </row>
    <row r="149" spans="1:14" x14ac:dyDescent="0.3">
      <c r="A149" s="3"/>
      <c r="B149" s="3">
        <v>2018</v>
      </c>
      <c r="C149" s="3">
        <v>7</v>
      </c>
      <c r="D149" s="3">
        <v>27</v>
      </c>
      <c r="E149" s="3" t="s">
        <v>15</v>
      </c>
      <c r="F149" s="3">
        <v>1.1000000000000001</v>
      </c>
      <c r="G149" s="3"/>
      <c r="H149" s="3">
        <v>0.9</v>
      </c>
      <c r="I149" s="3"/>
      <c r="J149" s="3"/>
      <c r="K149" s="3"/>
      <c r="L149" s="14">
        <v>24</v>
      </c>
      <c r="M149" s="14"/>
      <c r="N149" s="14"/>
    </row>
    <row r="150" spans="1:14" x14ac:dyDescent="0.3">
      <c r="A150" s="3"/>
      <c r="B150" s="3">
        <v>2018</v>
      </c>
      <c r="C150" s="3">
        <v>8</v>
      </c>
      <c r="D150" s="3">
        <v>5</v>
      </c>
      <c r="E150" s="3" t="s">
        <v>15</v>
      </c>
      <c r="F150" s="3">
        <v>1.5</v>
      </c>
      <c r="G150" s="3"/>
      <c r="H150" s="3"/>
      <c r="I150" s="3"/>
      <c r="J150" s="3">
        <v>1.5</v>
      </c>
      <c r="K150" s="3"/>
      <c r="L150" s="14" t="s">
        <v>119</v>
      </c>
      <c r="M150" s="14"/>
      <c r="N150" s="14"/>
    </row>
    <row r="151" spans="1:14" x14ac:dyDescent="0.3">
      <c r="A151" s="3"/>
      <c r="B151" s="3">
        <v>2018</v>
      </c>
      <c r="C151" s="3">
        <v>8</v>
      </c>
      <c r="D151" s="3">
        <v>19</v>
      </c>
      <c r="E151" s="3" t="s">
        <v>15</v>
      </c>
      <c r="F151" s="3">
        <v>0.9</v>
      </c>
      <c r="G151" s="3"/>
      <c r="H151" s="3"/>
      <c r="I151" s="3"/>
      <c r="J151" s="3"/>
      <c r="K151" s="3"/>
      <c r="L151" s="14" t="s">
        <v>92</v>
      </c>
      <c r="M151" s="14"/>
      <c r="N151" s="14"/>
    </row>
    <row r="152" spans="1:14" x14ac:dyDescent="0.3">
      <c r="A152" s="3"/>
      <c r="B152" s="3">
        <v>2018</v>
      </c>
      <c r="C152" s="3">
        <v>8</v>
      </c>
      <c r="D152" s="3">
        <v>26</v>
      </c>
      <c r="E152" s="3" t="s">
        <v>15</v>
      </c>
      <c r="F152" s="3">
        <v>1</v>
      </c>
      <c r="G152" s="3"/>
      <c r="H152" s="3"/>
      <c r="I152" s="3"/>
      <c r="J152" s="3"/>
      <c r="K152" s="3"/>
      <c r="L152" s="14" t="s">
        <v>54</v>
      </c>
      <c r="M152" s="14"/>
      <c r="N152" s="14"/>
    </row>
    <row r="153" spans="1:14" x14ac:dyDescent="0.3">
      <c r="A153" s="3"/>
      <c r="B153" s="3">
        <v>2018</v>
      </c>
      <c r="C153" s="3">
        <v>9</v>
      </c>
      <c r="D153" s="3">
        <v>9</v>
      </c>
      <c r="E153" s="3" t="s">
        <v>15</v>
      </c>
      <c r="F153" s="3">
        <v>1.1000000000000001</v>
      </c>
      <c r="G153" s="3"/>
      <c r="H153" s="3">
        <v>0.7</v>
      </c>
      <c r="I153" s="3"/>
      <c r="J153" s="3"/>
      <c r="K153" s="3"/>
      <c r="L153" s="14" t="s">
        <v>206</v>
      </c>
      <c r="M153" s="14"/>
      <c r="N153" s="14"/>
    </row>
    <row r="154" spans="1:14" x14ac:dyDescent="0.3">
      <c r="A154" s="3"/>
      <c r="B154" s="3">
        <v>2018</v>
      </c>
      <c r="C154" s="3">
        <v>9</v>
      </c>
      <c r="D154" s="3">
        <v>14</v>
      </c>
      <c r="E154" s="3" t="s">
        <v>15</v>
      </c>
      <c r="F154" s="3">
        <v>1</v>
      </c>
      <c r="G154" s="3"/>
      <c r="H154" s="3"/>
      <c r="I154" s="3"/>
      <c r="J154" s="3"/>
      <c r="K154" s="3"/>
      <c r="L154" s="14" t="s">
        <v>54</v>
      </c>
      <c r="M154" s="14"/>
      <c r="N154" s="14"/>
    </row>
    <row r="155" spans="1:14" x14ac:dyDescent="0.3">
      <c r="A155" s="3"/>
      <c r="B155" s="3">
        <v>2018</v>
      </c>
      <c r="C155" s="3">
        <v>9</v>
      </c>
      <c r="D155" s="3">
        <v>16</v>
      </c>
      <c r="E155" s="3" t="s">
        <v>15</v>
      </c>
      <c r="F155" s="3">
        <v>1</v>
      </c>
      <c r="G155" s="3"/>
      <c r="H155" s="3">
        <v>0.8</v>
      </c>
      <c r="I155" s="3"/>
      <c r="J155" s="3"/>
      <c r="K155" s="3"/>
      <c r="L155" s="14" t="s">
        <v>132</v>
      </c>
      <c r="M155" s="14"/>
      <c r="N155" s="14"/>
    </row>
    <row r="156" spans="1:14" x14ac:dyDescent="0.3">
      <c r="A156" s="3"/>
      <c r="B156" s="3">
        <v>2018</v>
      </c>
      <c r="C156" s="3">
        <v>9</v>
      </c>
      <c r="D156" s="3">
        <v>22</v>
      </c>
      <c r="E156" s="3" t="s">
        <v>15</v>
      </c>
      <c r="F156" s="3">
        <v>0.6</v>
      </c>
      <c r="G156" s="3"/>
      <c r="H156" s="3"/>
      <c r="I156" s="3"/>
      <c r="J156" s="3"/>
      <c r="K156" s="3"/>
      <c r="L156" s="14" t="s">
        <v>54</v>
      </c>
      <c r="M156" s="14"/>
      <c r="N156" s="14"/>
    </row>
    <row r="157" spans="1:14" x14ac:dyDescent="0.3">
      <c r="A157" s="3"/>
      <c r="B157" s="3">
        <v>2018</v>
      </c>
      <c r="C157" s="3">
        <v>9</v>
      </c>
      <c r="D157" s="3">
        <v>23</v>
      </c>
      <c r="E157" s="3" t="s">
        <v>15</v>
      </c>
      <c r="F157" s="3">
        <v>0.9</v>
      </c>
      <c r="G157" s="3"/>
      <c r="H157" s="3"/>
      <c r="I157" s="3"/>
      <c r="J157" s="3"/>
      <c r="K157" s="3"/>
      <c r="L157" s="14" t="s">
        <v>113</v>
      </c>
      <c r="M157" s="14"/>
      <c r="N157" s="14"/>
    </row>
    <row r="158" spans="1:14" x14ac:dyDescent="0.3">
      <c r="A158" s="3"/>
      <c r="B158" s="3">
        <v>2018</v>
      </c>
      <c r="C158" s="3">
        <v>9</v>
      </c>
      <c r="D158" s="3">
        <v>23</v>
      </c>
      <c r="E158" s="3" t="s">
        <v>15</v>
      </c>
      <c r="F158" s="3"/>
      <c r="G158" s="3">
        <v>0.3</v>
      </c>
      <c r="H158" s="3"/>
      <c r="I158" s="3"/>
      <c r="J158" s="3"/>
      <c r="K158" s="3"/>
      <c r="L158" s="14" t="s">
        <v>113</v>
      </c>
      <c r="M158" s="14"/>
      <c r="N158" s="14"/>
    </row>
    <row r="159" spans="1:14" x14ac:dyDescent="0.3">
      <c r="A159" s="3"/>
      <c r="B159" s="3">
        <v>2018</v>
      </c>
      <c r="C159" s="3">
        <v>9</v>
      </c>
      <c r="D159" s="3">
        <v>27</v>
      </c>
      <c r="E159" s="3" t="s">
        <v>15</v>
      </c>
      <c r="F159" s="3"/>
      <c r="G159" s="3">
        <v>0.9</v>
      </c>
      <c r="H159" s="3"/>
      <c r="I159" s="3"/>
      <c r="J159" s="3"/>
      <c r="K159" s="3"/>
      <c r="L159" s="14" t="s">
        <v>54</v>
      </c>
      <c r="M159" s="14"/>
      <c r="N159" s="14"/>
    </row>
    <row r="160" spans="1:14" x14ac:dyDescent="0.3">
      <c r="A160" s="3"/>
      <c r="B160" s="3">
        <v>2018</v>
      </c>
      <c r="C160" s="3">
        <v>9</v>
      </c>
      <c r="D160" s="3">
        <v>27</v>
      </c>
      <c r="E160" s="3" t="s">
        <v>15</v>
      </c>
      <c r="F160" s="3">
        <v>0.1</v>
      </c>
      <c r="G160" s="3"/>
      <c r="H160" s="3"/>
      <c r="I160" s="3"/>
      <c r="J160" s="3"/>
      <c r="K160" s="3"/>
      <c r="L160" s="14" t="s">
        <v>54</v>
      </c>
      <c r="M160" s="14"/>
      <c r="N160" s="14"/>
    </row>
    <row r="161" spans="1:14" x14ac:dyDescent="0.3">
      <c r="A161" s="3"/>
      <c r="B161" s="3">
        <v>2018</v>
      </c>
      <c r="C161" s="3">
        <v>10</v>
      </c>
      <c r="D161" s="3">
        <v>14</v>
      </c>
      <c r="E161" s="3" t="s">
        <v>15</v>
      </c>
      <c r="F161" s="3">
        <v>0.4</v>
      </c>
      <c r="G161" s="3"/>
      <c r="H161" s="3"/>
      <c r="I161" s="3"/>
      <c r="J161" s="3"/>
      <c r="K161" s="3"/>
      <c r="L161" s="14" t="s">
        <v>54</v>
      </c>
      <c r="M161" s="14"/>
      <c r="N161" s="14"/>
    </row>
    <row r="162" spans="1:14" x14ac:dyDescent="0.3">
      <c r="A162" s="3"/>
      <c r="B162" s="3">
        <v>2018</v>
      </c>
      <c r="C162" s="3">
        <v>10</v>
      </c>
      <c r="D162" s="3">
        <v>14</v>
      </c>
      <c r="E162" s="3" t="s">
        <v>15</v>
      </c>
      <c r="F162" s="3"/>
      <c r="G162" s="3">
        <v>1</v>
      </c>
      <c r="H162" s="3"/>
      <c r="I162" s="3"/>
      <c r="J162" s="3"/>
      <c r="K162" s="3"/>
      <c r="L162" s="14" t="s">
        <v>54</v>
      </c>
      <c r="M162" s="14"/>
      <c r="N162" s="14"/>
    </row>
    <row r="163" spans="1:14" x14ac:dyDescent="0.3">
      <c r="A163" s="3"/>
      <c r="B163" s="3">
        <v>2018</v>
      </c>
      <c r="C163" s="3">
        <v>10</v>
      </c>
      <c r="D163" s="3">
        <v>22</v>
      </c>
      <c r="E163" s="3" t="s">
        <v>15</v>
      </c>
      <c r="F163" s="3"/>
      <c r="G163" s="3">
        <v>0.8</v>
      </c>
      <c r="H163" s="3"/>
      <c r="I163" s="3"/>
      <c r="J163" s="3"/>
      <c r="K163" s="3"/>
      <c r="L163" s="14" t="s">
        <v>54</v>
      </c>
      <c r="M163" s="14"/>
      <c r="N163" s="14"/>
    </row>
    <row r="164" spans="1:14" x14ac:dyDescent="0.3">
      <c r="A164" s="3"/>
      <c r="B164" s="3">
        <v>2018</v>
      </c>
      <c r="C164" s="3">
        <v>11</v>
      </c>
      <c r="D164" s="3">
        <v>4</v>
      </c>
      <c r="E164" s="3" t="s">
        <v>15</v>
      </c>
      <c r="F164" s="3"/>
      <c r="G164" s="3">
        <v>1</v>
      </c>
      <c r="H164" s="3"/>
      <c r="I164" s="3"/>
      <c r="J164" s="3"/>
      <c r="K164" s="3"/>
      <c r="L164" s="14" t="s">
        <v>54</v>
      </c>
      <c r="M164" s="14"/>
      <c r="N164" s="14"/>
    </row>
    <row r="165" spans="1:14" x14ac:dyDescent="0.3">
      <c r="A165" s="3"/>
      <c r="B165" s="3">
        <v>2018</v>
      </c>
      <c r="C165" s="3">
        <v>12</v>
      </c>
      <c r="D165" s="3">
        <v>9</v>
      </c>
      <c r="E165" s="3" t="s">
        <v>15</v>
      </c>
      <c r="F165" s="3">
        <v>1</v>
      </c>
      <c r="G165" s="3"/>
      <c r="H165" s="3"/>
      <c r="I165" s="3"/>
      <c r="J165" s="3"/>
      <c r="K165" s="3"/>
      <c r="L165" s="14" t="s">
        <v>223</v>
      </c>
      <c r="M165" s="14"/>
      <c r="N165" s="14"/>
    </row>
    <row r="166" spans="1:14" x14ac:dyDescent="0.3">
      <c r="A166" s="3"/>
      <c r="B166" s="3">
        <v>2018</v>
      </c>
      <c r="C166" s="3">
        <v>12</v>
      </c>
      <c r="D166" s="3">
        <v>15</v>
      </c>
      <c r="E166" s="3" t="s">
        <v>15</v>
      </c>
      <c r="F166" s="3">
        <v>1.2</v>
      </c>
      <c r="G166" s="3"/>
      <c r="H166" s="3"/>
      <c r="I166" s="3"/>
      <c r="J166" s="3"/>
      <c r="K166" s="3"/>
      <c r="L166" s="14" t="s">
        <v>257</v>
      </c>
      <c r="M166" s="14"/>
      <c r="N166" s="14"/>
    </row>
    <row r="167" spans="1:14" x14ac:dyDescent="0.3">
      <c r="A167" s="3"/>
      <c r="B167" s="3">
        <v>2018</v>
      </c>
      <c r="C167" s="3">
        <v>12</v>
      </c>
      <c r="D167" s="3">
        <v>29</v>
      </c>
      <c r="E167" s="3" t="s">
        <v>15</v>
      </c>
      <c r="F167" s="3">
        <v>1.1000000000000001</v>
      </c>
      <c r="G167" s="3"/>
      <c r="H167" s="3"/>
      <c r="I167" s="3"/>
      <c r="J167" s="3">
        <v>0.7</v>
      </c>
      <c r="K167" s="3"/>
      <c r="L167" s="14" t="s">
        <v>321</v>
      </c>
      <c r="M167" s="14"/>
      <c r="N167" s="14"/>
    </row>
    <row r="168" spans="1:14" x14ac:dyDescent="0.3">
      <c r="A168" s="3"/>
      <c r="B168" s="3">
        <v>2019</v>
      </c>
      <c r="C168" s="3">
        <v>1</v>
      </c>
      <c r="D168" s="3">
        <v>26</v>
      </c>
      <c r="E168" s="3" t="s">
        <v>15</v>
      </c>
      <c r="F168" s="3">
        <v>1.4</v>
      </c>
      <c r="G168" s="3"/>
      <c r="H168" s="3"/>
      <c r="I168" s="3"/>
      <c r="J168" s="3"/>
      <c r="K168" s="3"/>
      <c r="L168" s="14" t="s">
        <v>560</v>
      </c>
      <c r="M168" s="14"/>
      <c r="N168" s="14"/>
    </row>
    <row r="169" spans="1:14" x14ac:dyDescent="0.3">
      <c r="A169" s="3"/>
      <c r="B169" s="3">
        <v>2019</v>
      </c>
      <c r="C169" s="3">
        <v>4</v>
      </c>
      <c r="D169" s="3">
        <v>6</v>
      </c>
      <c r="E169" s="3" t="s">
        <v>15</v>
      </c>
      <c r="F169" s="3">
        <v>1.2</v>
      </c>
      <c r="G169" s="3"/>
      <c r="H169" s="3"/>
      <c r="I169" s="3"/>
      <c r="J169" s="3"/>
      <c r="K169" s="3"/>
      <c r="L169" s="14" t="s">
        <v>257</v>
      </c>
      <c r="M169" s="14"/>
      <c r="N169" s="14"/>
    </row>
    <row r="170" spans="1:14" x14ac:dyDescent="0.3">
      <c r="A170" s="3"/>
      <c r="B170" s="3">
        <v>2019</v>
      </c>
      <c r="C170" s="3">
        <v>4</v>
      </c>
      <c r="D170" s="3">
        <v>7</v>
      </c>
      <c r="E170" s="3" t="s">
        <v>15</v>
      </c>
      <c r="F170" s="3">
        <v>0.7</v>
      </c>
      <c r="G170" s="3"/>
      <c r="H170" s="3"/>
      <c r="I170" s="3"/>
      <c r="J170" s="3"/>
      <c r="K170" s="3"/>
      <c r="L170" s="14" t="s">
        <v>54</v>
      </c>
      <c r="M170" s="14"/>
      <c r="N170" s="14"/>
    </row>
    <row r="171" spans="1:14" x14ac:dyDescent="0.3">
      <c r="B171" s="3">
        <v>2019</v>
      </c>
      <c r="C171" s="3">
        <v>4</v>
      </c>
      <c r="D171" s="3">
        <v>7</v>
      </c>
      <c r="E171" s="3" t="s">
        <v>15</v>
      </c>
      <c r="G171" s="3">
        <v>1</v>
      </c>
      <c r="L171" s="14" t="s">
        <v>561</v>
      </c>
      <c r="M171" s="14"/>
      <c r="N171" s="14"/>
    </row>
    <row r="172" spans="1:14" x14ac:dyDescent="0.3">
      <c r="B172" s="3">
        <v>2019</v>
      </c>
      <c r="C172" s="3">
        <v>4</v>
      </c>
      <c r="D172" s="3">
        <v>28</v>
      </c>
      <c r="E172" s="3" t="s">
        <v>15</v>
      </c>
      <c r="F172" s="3">
        <v>0.4</v>
      </c>
      <c r="L172" s="14" t="s">
        <v>54</v>
      </c>
      <c r="M172" s="14"/>
      <c r="N172" s="14"/>
    </row>
    <row r="173" spans="1:14" x14ac:dyDescent="0.3">
      <c r="B173" s="3">
        <v>2019</v>
      </c>
      <c r="C173" s="3">
        <v>4</v>
      </c>
      <c r="D173" s="3">
        <v>28</v>
      </c>
      <c r="E173" s="3" t="s">
        <v>15</v>
      </c>
      <c r="F173" s="3"/>
      <c r="G173" s="3">
        <v>1.1000000000000001</v>
      </c>
      <c r="H173" s="3"/>
      <c r="I173" s="3"/>
      <c r="J173" s="3"/>
      <c r="K173" s="3"/>
      <c r="L173" s="14" t="s">
        <v>486</v>
      </c>
      <c r="M173" s="14"/>
      <c r="N173" s="14"/>
    </row>
    <row r="174" spans="1:14" x14ac:dyDescent="0.3">
      <c r="B174" s="3">
        <v>2019</v>
      </c>
      <c r="C174" s="3">
        <v>5</v>
      </c>
      <c r="D174" s="3">
        <v>5</v>
      </c>
      <c r="E174" s="3" t="s">
        <v>15</v>
      </c>
      <c r="F174" s="3"/>
      <c r="G174" s="3">
        <v>0.8</v>
      </c>
      <c r="H174" s="3"/>
      <c r="I174" s="3"/>
      <c r="J174" s="3"/>
      <c r="K174" s="3"/>
      <c r="L174" s="14" t="s">
        <v>277</v>
      </c>
      <c r="M174" s="14"/>
      <c r="N174" s="14"/>
    </row>
    <row r="175" spans="1:14" x14ac:dyDescent="0.3">
      <c r="B175" s="3">
        <v>2019</v>
      </c>
      <c r="C175" s="3">
        <v>7</v>
      </c>
      <c r="D175" s="3">
        <v>2</v>
      </c>
      <c r="E175" s="3" t="s">
        <v>15</v>
      </c>
      <c r="F175" s="3">
        <v>1.2</v>
      </c>
      <c r="G175" s="3"/>
      <c r="H175" s="3"/>
      <c r="I175" s="3"/>
      <c r="J175" s="3"/>
      <c r="K175" s="3"/>
      <c r="L175" s="14" t="s">
        <v>199</v>
      </c>
      <c r="M175" s="14"/>
      <c r="N175" s="14"/>
    </row>
    <row r="176" spans="1:14" x14ac:dyDescent="0.3">
      <c r="B176" s="3">
        <v>2019</v>
      </c>
      <c r="C176" s="3">
        <v>7</v>
      </c>
      <c r="D176" s="3">
        <v>14</v>
      </c>
      <c r="E176" s="3" t="s">
        <v>15</v>
      </c>
      <c r="F176" s="3"/>
      <c r="G176" s="3">
        <v>1.1000000000000001</v>
      </c>
      <c r="H176" s="3"/>
      <c r="I176" s="3"/>
      <c r="J176" s="3"/>
      <c r="K176" s="3"/>
      <c r="L176" s="14" t="s">
        <v>199</v>
      </c>
      <c r="M176" s="14"/>
      <c r="N176" s="14"/>
    </row>
    <row r="177" spans="1:14" x14ac:dyDescent="0.3">
      <c r="B177" s="3">
        <v>2019</v>
      </c>
      <c r="C177" s="3">
        <v>7</v>
      </c>
      <c r="D177" s="3">
        <v>22</v>
      </c>
      <c r="E177" s="3" t="s">
        <v>15</v>
      </c>
      <c r="F177" s="3"/>
      <c r="G177" s="3">
        <v>1.4</v>
      </c>
      <c r="H177" s="3"/>
      <c r="I177" s="3"/>
      <c r="J177" s="3"/>
      <c r="K177" s="3"/>
      <c r="L177" s="14" t="s">
        <v>114</v>
      </c>
      <c r="M177" s="14"/>
      <c r="N177" s="14"/>
    </row>
    <row r="178" spans="1:14" x14ac:dyDescent="0.3">
      <c r="B178" s="3">
        <v>2019</v>
      </c>
      <c r="C178" s="3">
        <v>9</v>
      </c>
      <c r="D178" s="3">
        <v>8</v>
      </c>
      <c r="E178" s="3" t="s">
        <v>15</v>
      </c>
      <c r="F178" s="3">
        <v>1.1000000000000001</v>
      </c>
      <c r="G178" s="3"/>
      <c r="H178" s="3"/>
      <c r="I178" s="3"/>
      <c r="J178" s="3">
        <v>1.1000000000000001</v>
      </c>
      <c r="K178" s="3"/>
      <c r="L178" s="14" t="s">
        <v>119</v>
      </c>
      <c r="M178" s="14"/>
      <c r="N178" s="14"/>
    </row>
    <row r="179" spans="1:14" x14ac:dyDescent="0.3">
      <c r="B179" s="3">
        <v>2019</v>
      </c>
      <c r="C179" s="3">
        <v>9</v>
      </c>
      <c r="D179" s="3">
        <v>8</v>
      </c>
      <c r="E179" s="3" t="s">
        <v>15</v>
      </c>
      <c r="F179" s="3">
        <v>0.7</v>
      </c>
      <c r="G179" s="3"/>
      <c r="H179" s="3"/>
      <c r="I179" s="3"/>
      <c r="J179" s="3">
        <v>0.7</v>
      </c>
      <c r="K179" s="3"/>
      <c r="L179" s="14" t="s">
        <v>119</v>
      </c>
      <c r="M179" s="14"/>
      <c r="N179" s="14"/>
    </row>
    <row r="180" spans="1:14" x14ac:dyDescent="0.3">
      <c r="B180" s="3">
        <v>2019</v>
      </c>
      <c r="C180" s="3">
        <v>9</v>
      </c>
      <c r="D180" s="3">
        <v>8</v>
      </c>
      <c r="E180" s="3" t="s">
        <v>15</v>
      </c>
      <c r="F180" s="3">
        <v>0.4</v>
      </c>
      <c r="G180" s="3"/>
      <c r="H180" s="3"/>
      <c r="I180" s="3"/>
      <c r="J180" s="3">
        <v>0.4</v>
      </c>
      <c r="K180" s="3"/>
      <c r="L180" s="14" t="s">
        <v>119</v>
      </c>
      <c r="M180" s="14"/>
      <c r="N180" s="14"/>
    </row>
    <row r="181" spans="1:14" x14ac:dyDescent="0.3">
      <c r="B181" s="3">
        <v>2019</v>
      </c>
      <c r="C181" s="3">
        <v>9</v>
      </c>
      <c r="D181" s="3">
        <v>29</v>
      </c>
      <c r="E181" s="3" t="s">
        <v>78</v>
      </c>
      <c r="F181" s="3">
        <v>0.4</v>
      </c>
      <c r="G181" s="3"/>
      <c r="H181" s="3"/>
      <c r="I181" s="3"/>
      <c r="J181" s="3"/>
      <c r="K181" s="3"/>
      <c r="L181" s="14" t="s">
        <v>54</v>
      </c>
      <c r="M181" s="14"/>
      <c r="N181" s="14"/>
    </row>
    <row r="182" spans="1:14" x14ac:dyDescent="0.3">
      <c r="B182" s="3">
        <v>2019</v>
      </c>
      <c r="C182" s="3">
        <v>9</v>
      </c>
      <c r="D182" s="3">
        <v>29</v>
      </c>
      <c r="E182" s="3" t="s">
        <v>15</v>
      </c>
      <c r="F182" s="3"/>
      <c r="G182" s="3">
        <v>0.7</v>
      </c>
      <c r="H182" s="3"/>
      <c r="I182" s="3"/>
      <c r="J182" s="3"/>
      <c r="K182" s="3">
        <v>0.7</v>
      </c>
      <c r="L182" s="14" t="s">
        <v>119</v>
      </c>
      <c r="M182" s="14"/>
      <c r="N182" s="14"/>
    </row>
    <row r="183" spans="1:14" x14ac:dyDescent="0.3">
      <c r="B183" s="3">
        <v>2019</v>
      </c>
      <c r="C183" s="3">
        <v>9</v>
      </c>
      <c r="D183" s="3">
        <v>29</v>
      </c>
      <c r="E183" s="3" t="s">
        <v>15</v>
      </c>
      <c r="F183" s="3"/>
      <c r="G183" s="3">
        <v>0.5</v>
      </c>
      <c r="H183" s="3"/>
      <c r="I183" s="3"/>
      <c r="J183" s="3"/>
      <c r="K183" s="3">
        <v>0.5</v>
      </c>
      <c r="L183" s="14" t="s">
        <v>119</v>
      </c>
      <c r="M183" s="14"/>
      <c r="N183" s="14"/>
    </row>
    <row r="184" spans="1:14" x14ac:dyDescent="0.3">
      <c r="B184" s="3">
        <v>2019</v>
      </c>
      <c r="C184" s="3">
        <v>9</v>
      </c>
      <c r="D184" s="3">
        <v>29</v>
      </c>
      <c r="E184" s="3" t="s">
        <v>15</v>
      </c>
      <c r="F184" s="3"/>
      <c r="G184" s="3">
        <v>0.5</v>
      </c>
      <c r="H184" s="3"/>
      <c r="I184" s="3"/>
      <c r="J184" s="3"/>
      <c r="K184" s="3">
        <v>0.5</v>
      </c>
      <c r="L184" s="14" t="s">
        <v>119</v>
      </c>
      <c r="M184" s="14"/>
      <c r="N184" s="14"/>
    </row>
    <row r="185" spans="1:14" x14ac:dyDescent="0.3">
      <c r="B185" s="3">
        <v>2019</v>
      </c>
      <c r="C185" s="3">
        <v>10</v>
      </c>
      <c r="D185" s="3">
        <v>14</v>
      </c>
      <c r="E185" s="3" t="s">
        <v>78</v>
      </c>
      <c r="F185" s="3">
        <v>0.3</v>
      </c>
      <c r="G185" s="3"/>
      <c r="H185" s="3"/>
      <c r="I185" s="3"/>
      <c r="J185" s="3"/>
      <c r="K185" s="3"/>
      <c r="L185" s="14" t="s">
        <v>54</v>
      </c>
      <c r="M185" s="14"/>
      <c r="N185" s="14"/>
    </row>
    <row r="186" spans="1:14" x14ac:dyDescent="0.3">
      <c r="B186" s="3">
        <v>2019</v>
      </c>
      <c r="C186" s="3">
        <v>10</v>
      </c>
      <c r="D186" s="3">
        <v>14</v>
      </c>
      <c r="E186" s="3" t="s">
        <v>15</v>
      </c>
      <c r="F186" s="3"/>
      <c r="G186" s="3">
        <v>1.2</v>
      </c>
      <c r="H186" s="3"/>
      <c r="I186" s="3"/>
      <c r="J186" s="3"/>
      <c r="K186" s="3">
        <v>1.2</v>
      </c>
      <c r="L186" s="14" t="s">
        <v>119</v>
      </c>
      <c r="M186" s="14"/>
      <c r="N186" s="14"/>
    </row>
    <row r="187" spans="1:14" x14ac:dyDescent="0.3">
      <c r="B187" s="3">
        <v>2019</v>
      </c>
      <c r="C187" s="3">
        <v>10</v>
      </c>
      <c r="D187" s="3">
        <v>14</v>
      </c>
      <c r="E187" s="3" t="s">
        <v>15</v>
      </c>
      <c r="F187" s="3"/>
      <c r="G187" s="3">
        <v>0.5</v>
      </c>
      <c r="H187" s="3"/>
      <c r="I187" s="3"/>
      <c r="J187" s="3"/>
      <c r="K187" s="3">
        <v>0.5</v>
      </c>
      <c r="L187" s="14" t="s">
        <v>119</v>
      </c>
      <c r="M187" s="14"/>
      <c r="N187" s="14"/>
    </row>
    <row r="188" spans="1:14" x14ac:dyDescent="0.3">
      <c r="B188" s="3">
        <v>2020</v>
      </c>
      <c r="C188" s="3">
        <v>8</v>
      </c>
      <c r="D188" s="3">
        <v>8</v>
      </c>
      <c r="E188" s="3" t="s">
        <v>15</v>
      </c>
      <c r="F188" s="3">
        <v>1.6</v>
      </c>
      <c r="G188" s="3"/>
      <c r="H188" s="3"/>
      <c r="I188" s="3"/>
      <c r="J188" s="3"/>
      <c r="K188" s="3"/>
      <c r="L188" s="14" t="s">
        <v>562</v>
      </c>
      <c r="M188" s="14"/>
      <c r="N188" s="14"/>
    </row>
    <row r="189" spans="1:14" x14ac:dyDescent="0.3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14"/>
      <c r="M189" s="14"/>
      <c r="N189" s="14"/>
    </row>
    <row r="190" spans="1:14" x14ac:dyDescent="0.3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14"/>
      <c r="M190" s="14"/>
      <c r="N190" s="14"/>
    </row>
    <row r="191" spans="1:14" x14ac:dyDescent="0.3">
      <c r="A191" s="8" t="s">
        <v>99</v>
      </c>
      <c r="B191" s="17" t="s">
        <v>2</v>
      </c>
      <c r="C191" s="17" t="s">
        <v>3</v>
      </c>
      <c r="D191" s="17" t="s">
        <v>4</v>
      </c>
      <c r="E191" s="17" t="s">
        <v>5</v>
      </c>
      <c r="F191" s="16" t="s">
        <v>6</v>
      </c>
      <c r="G191" s="16"/>
      <c r="H191" s="16" t="s">
        <v>7</v>
      </c>
      <c r="I191" s="16"/>
      <c r="J191" s="16" t="s">
        <v>8</v>
      </c>
      <c r="K191" s="16"/>
      <c r="L191" s="17" t="s">
        <v>9</v>
      </c>
      <c r="M191" s="17"/>
      <c r="N191" s="17"/>
    </row>
    <row r="192" spans="1:14" x14ac:dyDescent="0.3">
      <c r="A192" s="5" t="s">
        <v>10</v>
      </c>
      <c r="B192" s="17"/>
      <c r="C192" s="17"/>
      <c r="D192" s="17"/>
      <c r="E192" s="17"/>
      <c r="F192" s="8" t="s">
        <v>11</v>
      </c>
      <c r="G192" s="8" t="s">
        <v>12</v>
      </c>
      <c r="H192" s="8" t="s">
        <v>13</v>
      </c>
      <c r="I192" s="8" t="s">
        <v>14</v>
      </c>
      <c r="J192" s="8" t="s">
        <v>11</v>
      </c>
      <c r="K192" s="8" t="s">
        <v>12</v>
      </c>
      <c r="L192" s="17"/>
      <c r="M192" s="17"/>
      <c r="N192" s="17"/>
    </row>
    <row r="193" spans="1:14" x14ac:dyDescent="0.3">
      <c r="B193" s="3">
        <v>2020</v>
      </c>
      <c r="C193" s="3">
        <v>8</v>
      </c>
      <c r="D193" s="3">
        <v>24</v>
      </c>
      <c r="E193" s="3" t="s">
        <v>16</v>
      </c>
      <c r="F193" s="3">
        <v>1.1000000000000001</v>
      </c>
      <c r="G193" s="3"/>
      <c r="H193" s="3"/>
      <c r="I193" s="3"/>
      <c r="J193" s="3"/>
      <c r="K193" s="3"/>
      <c r="L193" s="14" t="s">
        <v>17</v>
      </c>
      <c r="M193" s="14"/>
      <c r="N193" s="14"/>
    </row>
    <row r="194" spans="1:14" x14ac:dyDescent="0.3">
      <c r="B194" s="3">
        <v>2020</v>
      </c>
      <c r="C194" s="3">
        <v>9</v>
      </c>
      <c r="D194" s="3">
        <v>5</v>
      </c>
      <c r="E194" s="3" t="s">
        <v>16</v>
      </c>
      <c r="F194" s="3">
        <v>1.2</v>
      </c>
      <c r="G194" s="3"/>
      <c r="H194" s="3"/>
      <c r="I194" s="3"/>
      <c r="J194" s="3"/>
      <c r="K194" s="3"/>
      <c r="L194" s="14" t="s">
        <v>563</v>
      </c>
      <c r="M194" s="14"/>
      <c r="N194" s="14"/>
    </row>
    <row r="195" spans="1:14" x14ac:dyDescent="0.3">
      <c r="B195" s="3">
        <v>2020</v>
      </c>
      <c r="C195" s="3">
        <v>9</v>
      </c>
      <c r="D195" s="3">
        <v>12</v>
      </c>
      <c r="E195" s="3" t="s">
        <v>16</v>
      </c>
      <c r="F195" s="3">
        <v>1.4</v>
      </c>
      <c r="G195" s="3"/>
      <c r="H195" s="3"/>
      <c r="I195" s="3"/>
      <c r="J195" s="3"/>
      <c r="K195" s="3"/>
      <c r="L195" s="14" t="s">
        <v>165</v>
      </c>
      <c r="M195" s="14"/>
      <c r="N195" s="14"/>
    </row>
    <row r="196" spans="1:14" x14ac:dyDescent="0.3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14"/>
      <c r="M196" s="14"/>
      <c r="N196" s="14"/>
    </row>
    <row r="197" spans="1:14" x14ac:dyDescent="0.3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14"/>
      <c r="M197" s="14"/>
      <c r="N197" s="14"/>
    </row>
    <row r="198" spans="1:14" x14ac:dyDescent="0.3">
      <c r="A198" s="8" t="s">
        <v>190</v>
      </c>
      <c r="B198" s="17" t="s">
        <v>2</v>
      </c>
      <c r="C198" s="17" t="s">
        <v>3</v>
      </c>
      <c r="D198" s="17" t="s">
        <v>4</v>
      </c>
      <c r="E198" s="17" t="s">
        <v>5</v>
      </c>
      <c r="F198" s="16" t="s">
        <v>6</v>
      </c>
      <c r="G198" s="16"/>
      <c r="H198" s="16" t="s">
        <v>7</v>
      </c>
      <c r="I198" s="16"/>
      <c r="J198" s="16" t="s">
        <v>8</v>
      </c>
      <c r="K198" s="16"/>
      <c r="L198" s="17" t="s">
        <v>9</v>
      </c>
      <c r="M198" s="17"/>
      <c r="N198" s="17"/>
    </row>
    <row r="199" spans="1:14" x14ac:dyDescent="0.3">
      <c r="A199" s="5" t="s">
        <v>10</v>
      </c>
      <c r="B199" s="17"/>
      <c r="C199" s="17"/>
      <c r="D199" s="17"/>
      <c r="E199" s="17"/>
      <c r="F199" s="8" t="s">
        <v>11</v>
      </c>
      <c r="G199" s="8" t="s">
        <v>12</v>
      </c>
      <c r="H199" s="8" t="s">
        <v>13</v>
      </c>
      <c r="I199" s="8" t="s">
        <v>14</v>
      </c>
      <c r="J199" s="8" t="s">
        <v>11</v>
      </c>
      <c r="K199" s="8" t="s">
        <v>12</v>
      </c>
      <c r="L199" s="17"/>
      <c r="M199" s="17"/>
      <c r="N199" s="17"/>
    </row>
    <row r="200" spans="1:14" x14ac:dyDescent="0.3">
      <c r="B200" s="3">
        <v>2020</v>
      </c>
      <c r="C200" s="3">
        <v>9</v>
      </c>
      <c r="D200" s="3">
        <v>12</v>
      </c>
      <c r="E200" s="3" t="s">
        <v>16</v>
      </c>
      <c r="F200" s="3">
        <v>1</v>
      </c>
      <c r="G200" s="3"/>
      <c r="H200" s="3"/>
      <c r="I200" s="3"/>
      <c r="J200" s="3"/>
      <c r="K200" s="3"/>
      <c r="L200" s="14" t="s">
        <v>17</v>
      </c>
      <c r="M200" s="14"/>
      <c r="N200" s="14"/>
    </row>
    <row r="201" spans="1:14" x14ac:dyDescent="0.3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14"/>
      <c r="M201" s="14"/>
      <c r="N201" s="14"/>
    </row>
    <row r="202" spans="1:14" x14ac:dyDescent="0.3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14"/>
      <c r="M202" s="14"/>
      <c r="N202" s="14"/>
    </row>
    <row r="203" spans="1:14" x14ac:dyDescent="0.3">
      <c r="A203" s="8" t="s">
        <v>284</v>
      </c>
      <c r="B203" s="17" t="s">
        <v>2</v>
      </c>
      <c r="C203" s="17" t="s">
        <v>3</v>
      </c>
      <c r="D203" s="17" t="s">
        <v>4</v>
      </c>
      <c r="E203" s="17" t="s">
        <v>5</v>
      </c>
      <c r="F203" s="16" t="s">
        <v>6</v>
      </c>
      <c r="G203" s="16"/>
      <c r="H203" s="16" t="s">
        <v>7</v>
      </c>
      <c r="I203" s="16"/>
      <c r="J203" s="16" t="s">
        <v>8</v>
      </c>
      <c r="K203" s="16"/>
      <c r="L203" s="17" t="s">
        <v>9</v>
      </c>
      <c r="M203" s="17"/>
      <c r="N203" s="17"/>
    </row>
    <row r="204" spans="1:14" x14ac:dyDescent="0.3">
      <c r="A204" s="5" t="s">
        <v>10</v>
      </c>
      <c r="B204" s="17"/>
      <c r="C204" s="17"/>
      <c r="D204" s="17"/>
      <c r="E204" s="17"/>
      <c r="F204" s="8" t="s">
        <v>11</v>
      </c>
      <c r="G204" s="8" t="s">
        <v>12</v>
      </c>
      <c r="H204" s="8" t="s">
        <v>13</v>
      </c>
      <c r="I204" s="8" t="s">
        <v>14</v>
      </c>
      <c r="J204" s="8" t="s">
        <v>11</v>
      </c>
      <c r="K204" s="8" t="s">
        <v>12</v>
      </c>
      <c r="L204" s="17"/>
      <c r="M204" s="17"/>
      <c r="N204" s="17"/>
    </row>
    <row r="205" spans="1:14" x14ac:dyDescent="0.3">
      <c r="A205" s="3"/>
      <c r="B205" s="3">
        <v>2018</v>
      </c>
      <c r="C205" s="3">
        <v>5</v>
      </c>
      <c r="D205" s="3">
        <v>9</v>
      </c>
      <c r="E205" s="3" t="s">
        <v>15</v>
      </c>
      <c r="F205" s="3">
        <v>1</v>
      </c>
      <c r="G205" s="3"/>
      <c r="H205" s="3"/>
      <c r="I205" s="3"/>
      <c r="J205" s="3"/>
      <c r="K205" s="3"/>
      <c r="L205" s="14" t="s">
        <v>393</v>
      </c>
      <c r="M205" s="14"/>
      <c r="N205" s="14"/>
    </row>
    <row r="206" spans="1:14" x14ac:dyDescent="0.3">
      <c r="A206" s="3"/>
      <c r="B206" s="3">
        <v>2018</v>
      </c>
      <c r="C206" s="3">
        <v>5</v>
      </c>
      <c r="D206" s="3">
        <v>21</v>
      </c>
      <c r="E206" s="3" t="s">
        <v>78</v>
      </c>
      <c r="F206" s="3">
        <v>1.1000000000000001</v>
      </c>
      <c r="G206" s="3"/>
      <c r="H206" s="3"/>
      <c r="I206" s="3"/>
      <c r="J206" s="3"/>
      <c r="K206" s="3"/>
      <c r="L206" s="14" t="s">
        <v>310</v>
      </c>
      <c r="M206" s="14"/>
      <c r="N206" s="14"/>
    </row>
    <row r="207" spans="1:14" x14ac:dyDescent="0.3">
      <c r="A207" s="3"/>
      <c r="B207" s="3">
        <v>2018</v>
      </c>
      <c r="C207" s="3">
        <v>5</v>
      </c>
      <c r="D207" s="3">
        <v>30</v>
      </c>
      <c r="E207" s="3" t="s">
        <v>15</v>
      </c>
      <c r="F207" s="3">
        <v>1</v>
      </c>
      <c r="G207" s="3"/>
      <c r="H207" s="3"/>
      <c r="I207" s="3"/>
      <c r="J207" s="3"/>
      <c r="K207" s="3"/>
      <c r="L207" s="14" t="s">
        <v>564</v>
      </c>
      <c r="M207" s="14"/>
      <c r="N207" s="14"/>
    </row>
    <row r="208" spans="1:14" x14ac:dyDescent="0.3">
      <c r="A208" s="3"/>
      <c r="B208" s="3">
        <v>2018</v>
      </c>
      <c r="C208" s="3">
        <v>6</v>
      </c>
      <c r="D208" s="3">
        <v>7</v>
      </c>
      <c r="E208" s="3" t="s">
        <v>15</v>
      </c>
      <c r="F208" s="3">
        <v>1</v>
      </c>
      <c r="G208" s="3"/>
      <c r="H208" s="3"/>
      <c r="I208" s="3"/>
      <c r="J208" s="3"/>
      <c r="K208" s="3"/>
      <c r="L208" s="14" t="s">
        <v>565</v>
      </c>
      <c r="M208" s="14"/>
      <c r="N208" s="14"/>
    </row>
    <row r="209" spans="1:14" x14ac:dyDescent="0.3">
      <c r="A209" s="3"/>
      <c r="B209" s="3">
        <v>2018</v>
      </c>
      <c r="C209" s="3">
        <v>6</v>
      </c>
      <c r="D209" s="3">
        <v>21</v>
      </c>
      <c r="E209" s="3" t="s">
        <v>15</v>
      </c>
      <c r="F209" s="3">
        <v>1.1000000000000001</v>
      </c>
      <c r="G209" s="3"/>
      <c r="H209" s="3"/>
      <c r="I209" s="3"/>
      <c r="J209" s="3"/>
      <c r="K209" s="3"/>
      <c r="L209" s="14" t="s">
        <v>566</v>
      </c>
      <c r="M209" s="14"/>
      <c r="N209" s="14"/>
    </row>
    <row r="210" spans="1:14" x14ac:dyDescent="0.3">
      <c r="A210" s="3"/>
      <c r="B210" s="3">
        <v>2018</v>
      </c>
      <c r="C210" s="3">
        <v>8</v>
      </c>
      <c r="D210" s="3">
        <v>22</v>
      </c>
      <c r="E210" s="3" t="s">
        <v>15</v>
      </c>
      <c r="F210" s="3">
        <v>1.1000000000000001</v>
      </c>
      <c r="G210" s="3"/>
      <c r="H210" s="3"/>
      <c r="I210" s="3"/>
      <c r="J210" s="3"/>
      <c r="K210" s="3"/>
      <c r="L210" s="14" t="s">
        <v>165</v>
      </c>
      <c r="M210" s="14"/>
      <c r="N210" s="14"/>
    </row>
    <row r="211" spans="1:14" x14ac:dyDescent="0.3">
      <c r="A211" s="3"/>
      <c r="B211" s="3">
        <v>2018</v>
      </c>
      <c r="C211" s="3">
        <v>8</v>
      </c>
      <c r="D211" s="3">
        <v>26</v>
      </c>
      <c r="E211" s="3" t="s">
        <v>15</v>
      </c>
      <c r="F211" s="3">
        <v>1</v>
      </c>
      <c r="G211" s="3"/>
      <c r="H211" s="3"/>
      <c r="I211" s="3"/>
      <c r="J211" s="3"/>
      <c r="K211" s="3"/>
      <c r="L211" s="14" t="s">
        <v>567</v>
      </c>
      <c r="M211" s="14"/>
      <c r="N211" s="14"/>
    </row>
    <row r="212" spans="1:14" x14ac:dyDescent="0.3">
      <c r="A212" s="3"/>
      <c r="B212" s="3">
        <v>2018</v>
      </c>
      <c r="C212" s="3">
        <v>9</v>
      </c>
      <c r="D212" s="3">
        <v>6</v>
      </c>
      <c r="E212" s="3" t="s">
        <v>15</v>
      </c>
      <c r="F212" s="3">
        <v>1</v>
      </c>
      <c r="G212" s="3"/>
      <c r="H212" s="3"/>
      <c r="I212" s="3"/>
      <c r="J212" s="3"/>
      <c r="K212" s="3"/>
      <c r="L212" s="14" t="s">
        <v>427</v>
      </c>
      <c r="M212" s="14"/>
      <c r="N212" s="14"/>
    </row>
    <row r="213" spans="1:14" x14ac:dyDescent="0.3">
      <c r="A213" s="3"/>
      <c r="B213" s="3">
        <v>2018</v>
      </c>
      <c r="C213" s="3">
        <v>9</v>
      </c>
      <c r="D213" s="3">
        <v>13</v>
      </c>
      <c r="E213" s="3" t="s">
        <v>15</v>
      </c>
      <c r="F213" s="3">
        <v>1</v>
      </c>
      <c r="G213" s="3"/>
      <c r="H213" s="3"/>
      <c r="I213" s="3"/>
      <c r="J213" s="3"/>
      <c r="K213" s="3"/>
      <c r="L213" s="14" t="s">
        <v>355</v>
      </c>
      <c r="M213" s="14"/>
      <c r="N213" s="14"/>
    </row>
    <row r="214" spans="1:14" x14ac:dyDescent="0.3">
      <c r="A214" s="3"/>
      <c r="B214" s="3">
        <v>2018</v>
      </c>
      <c r="C214" s="3">
        <v>9</v>
      </c>
      <c r="D214" s="3">
        <v>20</v>
      </c>
      <c r="E214" s="3" t="s">
        <v>78</v>
      </c>
      <c r="F214" s="3">
        <v>1</v>
      </c>
      <c r="G214" s="3"/>
      <c r="H214" s="3"/>
      <c r="I214" s="3"/>
      <c r="J214" s="3"/>
      <c r="K214" s="3"/>
      <c r="L214" s="14" t="s">
        <v>443</v>
      </c>
      <c r="M214" s="14"/>
      <c r="N214" s="14"/>
    </row>
    <row r="215" spans="1:14" x14ac:dyDescent="0.3">
      <c r="A215" s="3"/>
      <c r="B215" s="3">
        <v>2018</v>
      </c>
      <c r="C215" s="3">
        <v>9</v>
      </c>
      <c r="D215" s="3">
        <v>27</v>
      </c>
      <c r="E215" s="3" t="s">
        <v>15</v>
      </c>
      <c r="F215" s="3">
        <v>1</v>
      </c>
      <c r="G215" s="3"/>
      <c r="H215" s="3"/>
      <c r="I215" s="3"/>
      <c r="J215" s="3"/>
      <c r="K215" s="3"/>
      <c r="L215" s="14" t="s">
        <v>538</v>
      </c>
      <c r="M215" s="14"/>
      <c r="N215" s="14"/>
    </row>
    <row r="216" spans="1:14" x14ac:dyDescent="0.3">
      <c r="A216" s="3"/>
      <c r="B216" s="3">
        <v>2018</v>
      </c>
      <c r="C216" s="3">
        <v>10</v>
      </c>
      <c r="D216" s="3">
        <v>12</v>
      </c>
      <c r="E216" s="3" t="s">
        <v>15</v>
      </c>
      <c r="F216" s="3">
        <v>1</v>
      </c>
      <c r="G216" s="3"/>
      <c r="H216" s="3">
        <v>0.5</v>
      </c>
      <c r="I216" s="3"/>
      <c r="J216" s="3"/>
      <c r="K216" s="3"/>
      <c r="L216" s="14" t="s">
        <v>132</v>
      </c>
      <c r="M216" s="14"/>
      <c r="N216" s="14"/>
    </row>
    <row r="217" spans="1:14" x14ac:dyDescent="0.3">
      <c r="A217" s="3"/>
      <c r="B217" s="3">
        <v>2018</v>
      </c>
      <c r="C217" s="3">
        <v>10</v>
      </c>
      <c r="D217" s="3">
        <v>29</v>
      </c>
      <c r="E217" s="3" t="s">
        <v>15</v>
      </c>
      <c r="F217" s="3">
        <v>1.1000000000000001</v>
      </c>
      <c r="G217" s="3"/>
      <c r="H217" s="3"/>
      <c r="I217" s="3"/>
      <c r="J217" s="3"/>
      <c r="K217" s="3"/>
      <c r="L217" s="14" t="s">
        <v>54</v>
      </c>
      <c r="M217" s="14"/>
      <c r="N217" s="14"/>
    </row>
    <row r="218" spans="1:14" x14ac:dyDescent="0.3">
      <c r="A218" s="3"/>
      <c r="B218" s="3">
        <v>2018</v>
      </c>
      <c r="C218" s="3">
        <v>11</v>
      </c>
      <c r="D218" s="3">
        <v>5</v>
      </c>
      <c r="E218" s="3" t="s">
        <v>15</v>
      </c>
      <c r="F218" s="3">
        <v>1</v>
      </c>
      <c r="G218" s="3"/>
      <c r="H218" s="3"/>
      <c r="I218" s="3"/>
      <c r="J218" s="3"/>
      <c r="K218" s="3"/>
      <c r="L218" s="14" t="s">
        <v>54</v>
      </c>
      <c r="M218" s="14"/>
      <c r="N218" s="14"/>
    </row>
    <row r="219" spans="1:14" x14ac:dyDescent="0.3">
      <c r="A219" s="3"/>
      <c r="B219" s="3">
        <v>2018</v>
      </c>
      <c r="C219" s="3">
        <v>11</v>
      </c>
      <c r="D219" s="3">
        <v>23</v>
      </c>
      <c r="E219" s="3" t="s">
        <v>15</v>
      </c>
      <c r="F219" s="3">
        <v>0.6</v>
      </c>
      <c r="G219" s="3"/>
      <c r="H219" s="3"/>
      <c r="I219" s="3"/>
      <c r="J219" s="3"/>
      <c r="K219" s="3"/>
      <c r="L219" s="14" t="s">
        <v>54</v>
      </c>
      <c r="M219" s="14"/>
      <c r="N219" s="14"/>
    </row>
    <row r="220" spans="1:14" x14ac:dyDescent="0.3">
      <c r="A220" s="3"/>
      <c r="B220" s="3">
        <v>2018</v>
      </c>
      <c r="C220" s="3">
        <v>12</v>
      </c>
      <c r="D220" s="3">
        <v>7</v>
      </c>
      <c r="E220" s="3" t="s">
        <v>15</v>
      </c>
      <c r="F220" s="3">
        <v>0.7</v>
      </c>
      <c r="G220" s="3"/>
      <c r="H220" s="3"/>
      <c r="I220" s="3"/>
      <c r="J220" s="3"/>
      <c r="K220" s="3"/>
      <c r="L220" s="14" t="s">
        <v>54</v>
      </c>
      <c r="M220" s="14"/>
      <c r="N220" s="14"/>
    </row>
    <row r="221" spans="1:14" x14ac:dyDescent="0.3">
      <c r="A221" s="3"/>
      <c r="B221" s="3">
        <v>2019</v>
      </c>
      <c r="C221" s="3">
        <v>1</v>
      </c>
      <c r="D221" s="3">
        <v>14</v>
      </c>
      <c r="E221" s="3" t="s">
        <v>15</v>
      </c>
      <c r="F221" s="3">
        <v>1.1000000000000001</v>
      </c>
      <c r="G221" s="3"/>
      <c r="H221" s="3"/>
      <c r="I221" s="3"/>
      <c r="J221" s="3"/>
      <c r="K221" s="3"/>
      <c r="L221" s="14" t="s">
        <v>54</v>
      </c>
      <c r="M221" s="14"/>
      <c r="N221" s="14"/>
    </row>
    <row r="222" spans="1:14" x14ac:dyDescent="0.3">
      <c r="A222" s="3"/>
      <c r="B222" s="3">
        <v>2019</v>
      </c>
      <c r="C222" s="3">
        <v>1</v>
      </c>
      <c r="D222" s="3">
        <v>18</v>
      </c>
      <c r="E222" s="3" t="s">
        <v>42</v>
      </c>
      <c r="F222" s="3"/>
      <c r="G222" s="3"/>
      <c r="H222" s="3"/>
      <c r="I222" s="3">
        <v>1</v>
      </c>
      <c r="J222" s="3"/>
      <c r="K222" s="3"/>
      <c r="L222" s="14" t="s">
        <v>206</v>
      </c>
      <c r="M222" s="14"/>
      <c r="N222" s="14"/>
    </row>
    <row r="223" spans="1:14" x14ac:dyDescent="0.3">
      <c r="A223" s="3"/>
      <c r="B223" s="3">
        <v>2019</v>
      </c>
      <c r="C223" s="3">
        <v>2</v>
      </c>
      <c r="D223" s="3">
        <v>11</v>
      </c>
      <c r="E223" s="3" t="s">
        <v>15</v>
      </c>
      <c r="F223" s="3">
        <v>1</v>
      </c>
      <c r="G223" s="3"/>
      <c r="H223" s="3"/>
      <c r="I223" s="3"/>
      <c r="J223" s="3"/>
      <c r="K223" s="3"/>
      <c r="L223" s="14" t="s">
        <v>54</v>
      </c>
      <c r="M223" s="14"/>
      <c r="N223" s="14"/>
    </row>
    <row r="224" spans="1:14" x14ac:dyDescent="0.3">
      <c r="A224" s="3"/>
      <c r="B224" s="3">
        <v>2019</v>
      </c>
      <c r="C224" s="3">
        <v>2</v>
      </c>
      <c r="D224" s="3">
        <v>26</v>
      </c>
      <c r="E224" s="3" t="s">
        <v>15</v>
      </c>
      <c r="F224" s="3">
        <v>1.1000000000000001</v>
      </c>
      <c r="G224" s="3"/>
      <c r="H224" s="3"/>
      <c r="I224" s="3"/>
      <c r="J224" s="3"/>
      <c r="K224" s="3"/>
      <c r="L224" s="14" t="s">
        <v>54</v>
      </c>
      <c r="M224" s="14"/>
      <c r="N224" s="14"/>
    </row>
    <row r="225" spans="1:14" x14ac:dyDescent="0.3">
      <c r="A225" s="3"/>
      <c r="B225" s="3">
        <v>2019</v>
      </c>
      <c r="C225" s="3">
        <v>3</v>
      </c>
      <c r="D225" s="3">
        <v>1</v>
      </c>
      <c r="E225" s="3" t="s">
        <v>15</v>
      </c>
      <c r="F225" s="3">
        <v>1.2</v>
      </c>
      <c r="G225" s="3"/>
      <c r="H225" s="3"/>
      <c r="I225" s="3"/>
      <c r="J225" s="3">
        <v>0.8</v>
      </c>
      <c r="K225" s="3"/>
      <c r="L225" s="14" t="s">
        <v>119</v>
      </c>
      <c r="M225" s="14"/>
      <c r="N225" s="14"/>
    </row>
    <row r="226" spans="1:14" x14ac:dyDescent="0.3">
      <c r="A226" s="3"/>
      <c r="B226" s="3">
        <v>2019</v>
      </c>
      <c r="C226" s="3">
        <v>3</v>
      </c>
      <c r="D226" s="3">
        <v>13</v>
      </c>
      <c r="E226" s="3" t="s">
        <v>15</v>
      </c>
      <c r="F226" s="3">
        <v>1</v>
      </c>
      <c r="G226" s="3"/>
      <c r="H226" s="3"/>
      <c r="I226" s="3"/>
      <c r="J226" s="3"/>
      <c r="K226" s="3"/>
      <c r="L226" s="14" t="s">
        <v>54</v>
      </c>
      <c r="M226" s="14"/>
      <c r="N226" s="14"/>
    </row>
    <row r="227" spans="1:14" x14ac:dyDescent="0.3">
      <c r="A227" s="3"/>
      <c r="B227" s="3">
        <v>2019</v>
      </c>
      <c r="C227" s="3">
        <v>4</v>
      </c>
      <c r="D227" s="3">
        <v>10</v>
      </c>
      <c r="E227" s="3" t="s">
        <v>15</v>
      </c>
      <c r="F227" s="3">
        <v>1.1000000000000001</v>
      </c>
      <c r="G227" s="3"/>
      <c r="H227" s="3"/>
      <c r="I227" s="3"/>
      <c r="J227" s="3"/>
      <c r="K227" s="3"/>
      <c r="L227" s="14" t="s">
        <v>54</v>
      </c>
      <c r="M227" s="14"/>
      <c r="N227" s="14"/>
    </row>
    <row r="228" spans="1:14" x14ac:dyDescent="0.3">
      <c r="A228" s="3"/>
      <c r="B228" s="3">
        <v>2019</v>
      </c>
      <c r="C228" s="3">
        <v>4</v>
      </c>
      <c r="D228" s="3">
        <v>30</v>
      </c>
      <c r="E228" s="3" t="s">
        <v>15</v>
      </c>
      <c r="F228" s="3">
        <v>0.9</v>
      </c>
      <c r="G228" s="3"/>
      <c r="H228" s="3"/>
      <c r="I228" s="3"/>
      <c r="J228" s="3"/>
      <c r="K228" s="3"/>
      <c r="L228" s="14" t="s">
        <v>451</v>
      </c>
      <c r="M228" s="14"/>
      <c r="N228" s="14"/>
    </row>
    <row r="229" spans="1:14" x14ac:dyDescent="0.3">
      <c r="A229" s="3"/>
      <c r="B229" s="3">
        <v>2019</v>
      </c>
      <c r="C229" s="3">
        <v>5</v>
      </c>
      <c r="D229" s="3">
        <v>7</v>
      </c>
      <c r="E229" s="3" t="s">
        <v>15</v>
      </c>
      <c r="F229" s="3">
        <v>1.1000000000000001</v>
      </c>
      <c r="G229" s="3"/>
      <c r="H229" s="3"/>
      <c r="I229" s="3"/>
      <c r="J229" s="3"/>
      <c r="K229" s="3"/>
      <c r="L229" s="14" t="s">
        <v>110</v>
      </c>
      <c r="M229" s="14"/>
      <c r="N229" s="14"/>
    </row>
    <row r="230" spans="1:14" x14ac:dyDescent="0.3">
      <c r="A230" s="3"/>
      <c r="B230" s="3">
        <v>2019</v>
      </c>
      <c r="C230" s="3">
        <v>5</v>
      </c>
      <c r="D230" s="3">
        <v>7</v>
      </c>
      <c r="E230" s="3" t="s">
        <v>15</v>
      </c>
      <c r="F230" s="3"/>
      <c r="G230" s="3">
        <v>0.3</v>
      </c>
      <c r="H230" s="3"/>
      <c r="I230" s="3"/>
      <c r="J230" s="3"/>
      <c r="K230" s="3"/>
      <c r="L230" s="14" t="s">
        <v>113</v>
      </c>
      <c r="M230" s="14"/>
      <c r="N230" s="14"/>
    </row>
    <row r="231" spans="1:14" x14ac:dyDescent="0.3">
      <c r="A231" s="3"/>
      <c r="B231" s="3">
        <v>2019</v>
      </c>
      <c r="C231" s="3">
        <v>5</v>
      </c>
      <c r="D231" s="3">
        <v>17</v>
      </c>
      <c r="E231" s="3" t="s">
        <v>15</v>
      </c>
      <c r="F231" s="3">
        <v>1</v>
      </c>
      <c r="G231" s="3"/>
      <c r="H231" s="3"/>
      <c r="I231" s="3"/>
      <c r="J231" s="3">
        <v>0.8</v>
      </c>
      <c r="K231" s="3"/>
      <c r="L231" s="14" t="s">
        <v>119</v>
      </c>
      <c r="M231" s="14"/>
      <c r="N231" s="14"/>
    </row>
    <row r="232" spans="1:14" x14ac:dyDescent="0.3">
      <c r="A232" s="3"/>
      <c r="B232" s="3">
        <v>2019</v>
      </c>
      <c r="C232" s="3">
        <v>5</v>
      </c>
      <c r="D232" s="3">
        <v>24</v>
      </c>
      <c r="E232" s="3" t="s">
        <v>15</v>
      </c>
      <c r="F232" s="3">
        <v>0.6</v>
      </c>
      <c r="G232" s="3"/>
      <c r="H232" s="3"/>
      <c r="I232" s="3"/>
      <c r="J232" s="3"/>
      <c r="K232" s="3"/>
      <c r="L232" s="14" t="s">
        <v>54</v>
      </c>
      <c r="M232" s="14"/>
      <c r="N232" s="14"/>
    </row>
    <row r="233" spans="1:14" x14ac:dyDescent="0.3">
      <c r="A233" s="3"/>
      <c r="B233" s="3">
        <v>2019</v>
      </c>
      <c r="C233" s="3">
        <v>5</v>
      </c>
      <c r="D233" s="3">
        <v>24</v>
      </c>
      <c r="E233" s="3" t="s">
        <v>15</v>
      </c>
      <c r="F233" s="3"/>
      <c r="G233" s="3">
        <v>0.4</v>
      </c>
      <c r="H233" s="3"/>
      <c r="I233" s="3"/>
      <c r="J233" s="3"/>
      <c r="K233" s="3"/>
      <c r="L233" s="14" t="s">
        <v>113</v>
      </c>
      <c r="M233" s="14"/>
      <c r="N233" s="14"/>
    </row>
    <row r="234" spans="1:14" x14ac:dyDescent="0.3">
      <c r="A234" s="3"/>
      <c r="B234" s="3">
        <v>2019</v>
      </c>
      <c r="C234" s="3">
        <v>6</v>
      </c>
      <c r="D234" s="3">
        <v>7</v>
      </c>
      <c r="E234" s="3" t="s">
        <v>15</v>
      </c>
      <c r="F234" s="3">
        <v>0.5</v>
      </c>
      <c r="G234" s="3"/>
      <c r="H234" s="3"/>
      <c r="I234" s="3"/>
      <c r="J234" s="3"/>
      <c r="K234" s="3"/>
      <c r="L234" s="14" t="s">
        <v>54</v>
      </c>
      <c r="M234" s="14"/>
      <c r="N234" s="14"/>
    </row>
    <row r="235" spans="1:14" x14ac:dyDescent="0.3">
      <c r="A235" s="3"/>
      <c r="B235" s="3">
        <v>2019</v>
      </c>
      <c r="C235" s="3">
        <v>6</v>
      </c>
      <c r="D235" s="3">
        <v>7</v>
      </c>
      <c r="E235" s="3" t="s">
        <v>15</v>
      </c>
      <c r="F235" s="3"/>
      <c r="G235" s="3">
        <v>0.8</v>
      </c>
      <c r="H235" s="3"/>
      <c r="I235" s="3"/>
      <c r="J235" s="3"/>
      <c r="K235" s="3"/>
      <c r="L235" s="14" t="s">
        <v>54</v>
      </c>
      <c r="M235" s="14"/>
      <c r="N235" s="14"/>
    </row>
    <row r="236" spans="1:14" x14ac:dyDescent="0.3">
      <c r="A236" s="3"/>
      <c r="B236" s="3">
        <v>2019</v>
      </c>
      <c r="C236" s="3">
        <v>6</v>
      </c>
      <c r="D236" s="3">
        <v>12</v>
      </c>
      <c r="E236" s="3" t="s">
        <v>15</v>
      </c>
      <c r="F236" s="3"/>
      <c r="G236" s="3">
        <v>1.1000000000000001</v>
      </c>
      <c r="H236" s="3"/>
      <c r="I236" s="3"/>
      <c r="J236" s="3"/>
      <c r="K236" s="3"/>
      <c r="L236" s="14" t="s">
        <v>54</v>
      </c>
      <c r="M236" s="14"/>
      <c r="N236" s="14"/>
    </row>
    <row r="237" spans="1:14" x14ac:dyDescent="0.3">
      <c r="A237" s="3"/>
      <c r="B237" s="3">
        <v>2019</v>
      </c>
      <c r="C237" s="3">
        <v>6</v>
      </c>
      <c r="D237" s="3">
        <v>16</v>
      </c>
      <c r="E237" s="3" t="s">
        <v>15</v>
      </c>
      <c r="F237" s="3"/>
      <c r="G237" s="3">
        <v>1.2</v>
      </c>
      <c r="H237" s="3"/>
      <c r="I237" s="3"/>
      <c r="J237" s="3"/>
      <c r="K237" s="3"/>
      <c r="L237" s="14" t="s">
        <v>54</v>
      </c>
      <c r="M237" s="14"/>
      <c r="N237" s="14"/>
    </row>
    <row r="238" spans="1:14" x14ac:dyDescent="0.3">
      <c r="A238" s="3"/>
      <c r="B238" s="3">
        <v>2019</v>
      </c>
      <c r="C238" s="3">
        <v>6</v>
      </c>
      <c r="D238" s="3">
        <v>27</v>
      </c>
      <c r="E238" s="3" t="s">
        <v>15</v>
      </c>
      <c r="F238" s="3"/>
      <c r="G238" s="3">
        <v>1.2</v>
      </c>
      <c r="H238" s="3"/>
      <c r="I238" s="3"/>
      <c r="J238" s="3"/>
      <c r="K238" s="3"/>
      <c r="L238" s="14" t="s">
        <v>54</v>
      </c>
      <c r="M238" s="14"/>
      <c r="N238" s="14"/>
    </row>
    <row r="239" spans="1:14" x14ac:dyDescent="0.3">
      <c r="A239" s="3"/>
      <c r="B239" s="3">
        <v>2019</v>
      </c>
      <c r="C239" s="3">
        <v>7</v>
      </c>
      <c r="D239" s="3">
        <v>2</v>
      </c>
      <c r="E239" s="3" t="s">
        <v>15</v>
      </c>
      <c r="F239" s="3"/>
      <c r="G239" s="3">
        <v>1.1000000000000001</v>
      </c>
      <c r="H239" s="3"/>
      <c r="I239" s="3"/>
      <c r="J239" s="3"/>
      <c r="K239" s="3"/>
      <c r="L239" s="14" t="s">
        <v>54</v>
      </c>
      <c r="M239" s="14"/>
      <c r="N239" s="14"/>
    </row>
    <row r="240" spans="1:14" x14ac:dyDescent="0.3">
      <c r="A240" s="3"/>
      <c r="B240" s="3">
        <v>2019</v>
      </c>
      <c r="C240" s="3">
        <v>7</v>
      </c>
      <c r="D240" s="3">
        <v>9</v>
      </c>
      <c r="E240" s="3" t="s">
        <v>15</v>
      </c>
      <c r="F240" s="3"/>
      <c r="G240" s="3">
        <v>0.9</v>
      </c>
      <c r="H240" s="3"/>
      <c r="I240" s="3"/>
      <c r="J240" s="3"/>
      <c r="K240" s="3"/>
      <c r="L240" s="14" t="s">
        <v>54</v>
      </c>
      <c r="M240" s="14"/>
      <c r="N240" s="14"/>
    </row>
    <row r="241" spans="1:14" x14ac:dyDescent="0.3">
      <c r="A241" s="3"/>
      <c r="B241" s="3">
        <v>2019</v>
      </c>
      <c r="C241" s="3">
        <v>9</v>
      </c>
      <c r="D241" s="3">
        <v>2</v>
      </c>
      <c r="E241" s="3" t="s">
        <v>15</v>
      </c>
      <c r="F241" s="3">
        <v>1.2</v>
      </c>
      <c r="G241" s="3"/>
      <c r="H241" s="3"/>
      <c r="I241" s="3"/>
      <c r="J241" s="3"/>
      <c r="K241" s="3"/>
      <c r="L241" s="14" t="s">
        <v>568</v>
      </c>
      <c r="M241" s="14"/>
      <c r="N241" s="14"/>
    </row>
    <row r="242" spans="1:14" x14ac:dyDescent="0.3">
      <c r="A242" s="3"/>
      <c r="B242" s="3">
        <v>2019</v>
      </c>
      <c r="C242" s="3">
        <v>9</v>
      </c>
      <c r="D242" s="3">
        <v>10</v>
      </c>
      <c r="E242" s="3" t="s">
        <v>78</v>
      </c>
      <c r="F242" s="3">
        <v>1.5</v>
      </c>
      <c r="G242" s="3"/>
      <c r="H242" s="3"/>
      <c r="I242" s="3"/>
      <c r="J242" s="3"/>
      <c r="K242" s="3"/>
      <c r="L242" s="14" t="s">
        <v>569</v>
      </c>
      <c r="M242" s="14"/>
      <c r="N242" s="14"/>
    </row>
    <row r="243" spans="1:14" x14ac:dyDescent="0.3">
      <c r="A243" s="3"/>
      <c r="B243" s="3">
        <v>2019</v>
      </c>
      <c r="C243" s="3">
        <v>9</v>
      </c>
      <c r="D243" s="3">
        <v>19</v>
      </c>
      <c r="E243" s="3" t="s">
        <v>15</v>
      </c>
      <c r="F243" s="3"/>
      <c r="G243" s="3">
        <v>1</v>
      </c>
      <c r="H243" s="3"/>
      <c r="I243" s="3"/>
      <c r="J243" s="3"/>
      <c r="K243" s="3"/>
      <c r="L243" s="14" t="s">
        <v>54</v>
      </c>
      <c r="M243" s="14"/>
      <c r="N243" s="14"/>
    </row>
    <row r="244" spans="1:14" x14ac:dyDescent="0.3">
      <c r="A244" s="3"/>
      <c r="B244" s="3">
        <v>2019</v>
      </c>
      <c r="C244" s="3">
        <v>10</v>
      </c>
      <c r="D244" s="3">
        <v>10</v>
      </c>
      <c r="E244" s="3" t="s">
        <v>15</v>
      </c>
      <c r="F244" s="3">
        <v>0.7</v>
      </c>
      <c r="G244" s="3"/>
      <c r="H244" s="3"/>
      <c r="I244" s="3"/>
      <c r="J244" s="3"/>
      <c r="K244" s="3"/>
      <c r="L244" s="14" t="s">
        <v>570</v>
      </c>
      <c r="M244" s="14"/>
      <c r="N244" s="14"/>
    </row>
    <row r="245" spans="1:14" x14ac:dyDescent="0.3">
      <c r="A245" s="3"/>
      <c r="B245" s="3">
        <v>2019</v>
      </c>
      <c r="C245" s="3">
        <v>11</v>
      </c>
      <c r="D245" s="3">
        <v>6</v>
      </c>
      <c r="E245" s="3" t="s">
        <v>15</v>
      </c>
      <c r="F245" s="3">
        <v>1.2</v>
      </c>
      <c r="G245" s="3"/>
      <c r="H245" s="3"/>
      <c r="I245" s="3"/>
      <c r="J245" s="3"/>
      <c r="K245" s="3"/>
      <c r="L245" s="14" t="s">
        <v>571</v>
      </c>
      <c r="M245" s="14"/>
      <c r="N245" s="14"/>
    </row>
    <row r="246" spans="1:14" x14ac:dyDescent="0.3">
      <c r="A246" s="3"/>
      <c r="B246" s="3">
        <v>2019</v>
      </c>
      <c r="C246" s="3">
        <v>11</v>
      </c>
      <c r="D246" s="3">
        <v>7</v>
      </c>
      <c r="E246" s="3" t="s">
        <v>15</v>
      </c>
      <c r="F246" s="3">
        <v>1.2</v>
      </c>
      <c r="G246" s="3"/>
      <c r="H246" s="3"/>
      <c r="I246" s="3"/>
      <c r="J246" s="3"/>
      <c r="K246" s="3"/>
      <c r="L246" s="14" t="s">
        <v>572</v>
      </c>
      <c r="M246" s="14"/>
      <c r="N246" s="14"/>
    </row>
    <row r="247" spans="1:14" x14ac:dyDescent="0.3">
      <c r="A247" s="3"/>
      <c r="B247" s="3">
        <v>2019</v>
      </c>
      <c r="C247" s="3">
        <v>12</v>
      </c>
      <c r="D247" s="3">
        <v>20</v>
      </c>
      <c r="E247" s="3" t="s">
        <v>15</v>
      </c>
      <c r="F247" s="3">
        <v>1.6</v>
      </c>
      <c r="G247" s="3"/>
      <c r="H247" s="3"/>
      <c r="I247" s="3"/>
      <c r="J247" s="3"/>
      <c r="K247" s="3"/>
      <c r="L247" s="14" t="s">
        <v>573</v>
      </c>
      <c r="M247" s="14"/>
      <c r="N247" s="14"/>
    </row>
    <row r="248" spans="1:14" x14ac:dyDescent="0.3">
      <c r="A248" s="3"/>
      <c r="B248" s="3">
        <v>2020</v>
      </c>
      <c r="C248" s="3">
        <v>1</v>
      </c>
      <c r="D248" s="3">
        <v>2</v>
      </c>
      <c r="E248" s="3" t="s">
        <v>15</v>
      </c>
      <c r="F248" s="3"/>
      <c r="G248" s="3">
        <v>1.2</v>
      </c>
      <c r="H248" s="3"/>
      <c r="I248" s="3"/>
      <c r="J248" s="3"/>
      <c r="K248" s="3">
        <v>0.6</v>
      </c>
      <c r="L248" s="14" t="s">
        <v>574</v>
      </c>
      <c r="M248" s="14"/>
      <c r="N248" s="14"/>
    </row>
    <row r="249" spans="1:14" x14ac:dyDescent="0.3">
      <c r="A249" s="3"/>
      <c r="B249" s="3">
        <v>2020</v>
      </c>
      <c r="C249" s="3">
        <v>1</v>
      </c>
      <c r="D249" s="3">
        <v>7</v>
      </c>
      <c r="E249" s="3" t="s">
        <v>15</v>
      </c>
      <c r="F249" s="3"/>
      <c r="G249" s="3">
        <v>1.2</v>
      </c>
      <c r="H249" s="3"/>
      <c r="I249" s="3"/>
      <c r="J249" s="3"/>
      <c r="K249" s="3">
        <v>0.6</v>
      </c>
      <c r="L249" s="14" t="s">
        <v>575</v>
      </c>
      <c r="M249" s="14"/>
      <c r="N249" s="14"/>
    </row>
    <row r="250" spans="1:14" x14ac:dyDescent="0.3">
      <c r="A250" s="3"/>
      <c r="B250" s="3">
        <v>2020</v>
      </c>
      <c r="C250" s="3">
        <v>1</v>
      </c>
      <c r="D250" s="3">
        <v>20</v>
      </c>
      <c r="E250" s="3" t="s">
        <v>15</v>
      </c>
      <c r="F250" s="3">
        <v>1.4</v>
      </c>
      <c r="G250" s="3"/>
      <c r="H250" s="3"/>
      <c r="I250" s="3"/>
      <c r="J250" s="3"/>
      <c r="K250" s="3"/>
      <c r="L250" s="14" t="s">
        <v>576</v>
      </c>
      <c r="M250" s="14"/>
      <c r="N250" s="14"/>
    </row>
    <row r="251" spans="1:14" x14ac:dyDescent="0.3">
      <c r="A251" s="3"/>
      <c r="B251" s="3">
        <v>2020</v>
      </c>
      <c r="C251" s="3">
        <v>2</v>
      </c>
      <c r="D251" s="3">
        <v>19</v>
      </c>
      <c r="E251" s="3" t="s">
        <v>15</v>
      </c>
      <c r="F251" s="3">
        <v>1.1000000000000001</v>
      </c>
      <c r="G251" s="3"/>
      <c r="H251" s="3"/>
      <c r="I251" s="3"/>
      <c r="J251" s="3">
        <v>1.1000000000000001</v>
      </c>
      <c r="K251" s="3"/>
      <c r="L251" s="14" t="s">
        <v>119</v>
      </c>
      <c r="M251" s="14"/>
      <c r="N251" s="14"/>
    </row>
    <row r="252" spans="1:14" x14ac:dyDescent="0.3">
      <c r="A252" s="3"/>
      <c r="B252" s="3">
        <v>2020</v>
      </c>
      <c r="C252" s="3">
        <v>2</v>
      </c>
      <c r="D252" s="3">
        <v>19</v>
      </c>
      <c r="E252" s="3" t="s">
        <v>15</v>
      </c>
      <c r="F252" s="3">
        <v>0.7</v>
      </c>
      <c r="G252" s="3"/>
      <c r="H252" s="3"/>
      <c r="I252" s="3"/>
      <c r="J252" s="3">
        <v>0.7</v>
      </c>
      <c r="K252" s="3"/>
      <c r="L252" s="14" t="s">
        <v>119</v>
      </c>
      <c r="M252" s="14"/>
      <c r="N252" s="14"/>
    </row>
    <row r="253" spans="1:14" x14ac:dyDescent="0.3">
      <c r="A253" s="3"/>
      <c r="B253" s="3">
        <v>2020</v>
      </c>
      <c r="C253" s="3">
        <v>2</v>
      </c>
      <c r="D253" s="3">
        <v>19</v>
      </c>
      <c r="E253" s="3" t="s">
        <v>15</v>
      </c>
      <c r="F253" s="3">
        <v>0.5</v>
      </c>
      <c r="G253" s="3"/>
      <c r="H253" s="3"/>
      <c r="I253" s="3"/>
      <c r="J253" s="3">
        <v>0.5</v>
      </c>
      <c r="K253" s="3"/>
      <c r="L253" s="14" t="s">
        <v>119</v>
      </c>
      <c r="M253" s="14"/>
      <c r="N253" s="14"/>
    </row>
    <row r="254" spans="1:14" x14ac:dyDescent="0.3">
      <c r="A254" s="3"/>
      <c r="B254" s="3">
        <v>2020</v>
      </c>
      <c r="C254" s="3">
        <v>2</v>
      </c>
      <c r="D254" s="3">
        <v>24</v>
      </c>
      <c r="E254" s="3" t="s">
        <v>15</v>
      </c>
      <c r="F254" s="3">
        <v>1.7</v>
      </c>
      <c r="G254" s="3"/>
      <c r="H254" s="3"/>
      <c r="I254" s="3"/>
      <c r="J254" s="3">
        <v>1.7</v>
      </c>
      <c r="K254" s="3"/>
      <c r="L254" s="14" t="s">
        <v>341</v>
      </c>
      <c r="M254" s="14"/>
      <c r="N254" s="14"/>
    </row>
    <row r="255" spans="1:14" x14ac:dyDescent="0.3">
      <c r="A255" s="3"/>
      <c r="B255" s="3">
        <v>2020</v>
      </c>
      <c r="C255" s="3">
        <v>6</v>
      </c>
      <c r="D255" s="3">
        <v>26</v>
      </c>
      <c r="E255" s="3" t="s">
        <v>15</v>
      </c>
      <c r="F255" s="3">
        <v>1.5</v>
      </c>
      <c r="G255" s="3"/>
      <c r="H255" s="3"/>
      <c r="I255" s="3"/>
      <c r="J255" s="3">
        <v>0.5</v>
      </c>
      <c r="K255" s="3"/>
      <c r="L255" s="14" t="s">
        <v>577</v>
      </c>
      <c r="M255" s="14"/>
      <c r="N255" s="14"/>
    </row>
    <row r="256" spans="1:14" x14ac:dyDescent="0.3">
      <c r="A256" s="3"/>
      <c r="B256" s="3">
        <v>2020</v>
      </c>
      <c r="C256" s="3">
        <v>6</v>
      </c>
      <c r="D256" s="3">
        <v>28</v>
      </c>
      <c r="E256" s="3" t="s">
        <v>15</v>
      </c>
      <c r="F256" s="3">
        <v>1.1000000000000001</v>
      </c>
      <c r="G256" s="3"/>
      <c r="H256" s="3"/>
      <c r="I256" s="3"/>
      <c r="J256" s="3">
        <v>1.1000000000000001</v>
      </c>
      <c r="K256" s="3"/>
      <c r="L256" s="14" t="s">
        <v>47</v>
      </c>
      <c r="M256" s="14"/>
      <c r="N256" s="14"/>
    </row>
    <row r="257" spans="1:14" x14ac:dyDescent="0.3">
      <c r="A257" s="3"/>
      <c r="B257" s="3">
        <v>2020</v>
      </c>
      <c r="C257" s="3">
        <v>7</v>
      </c>
      <c r="D257" s="3">
        <v>12</v>
      </c>
      <c r="E257" s="3" t="s">
        <v>15</v>
      </c>
      <c r="F257" s="3">
        <v>1.2</v>
      </c>
      <c r="G257" s="3"/>
      <c r="H257" s="3"/>
      <c r="I257" s="3"/>
      <c r="J257" s="3"/>
      <c r="K257" s="3"/>
      <c r="L257" s="14" t="s">
        <v>570</v>
      </c>
      <c r="M257" s="14"/>
      <c r="N257" s="14"/>
    </row>
    <row r="258" spans="1:14" x14ac:dyDescent="0.3">
      <c r="A258" s="3"/>
      <c r="B258" s="3">
        <v>2020</v>
      </c>
      <c r="C258" s="3">
        <v>7</v>
      </c>
      <c r="D258" s="3">
        <v>14</v>
      </c>
      <c r="E258" s="3" t="s">
        <v>15</v>
      </c>
      <c r="F258" s="3"/>
      <c r="G258" s="3">
        <v>1.1000000000000001</v>
      </c>
      <c r="H258" s="3"/>
      <c r="I258" s="3"/>
      <c r="J258" s="3"/>
      <c r="K258" s="3"/>
      <c r="L258" s="14" t="s">
        <v>578</v>
      </c>
      <c r="M258" s="14"/>
      <c r="N258" s="14"/>
    </row>
    <row r="259" spans="1:14" x14ac:dyDescent="0.3">
      <c r="A259" s="3"/>
      <c r="B259" s="3">
        <v>2020</v>
      </c>
      <c r="C259" s="3">
        <v>7</v>
      </c>
      <c r="D259" s="3">
        <v>21</v>
      </c>
      <c r="E259" s="3" t="s">
        <v>15</v>
      </c>
      <c r="F259" s="3"/>
      <c r="G259" s="3">
        <v>0.7</v>
      </c>
      <c r="H259" s="3"/>
      <c r="I259" s="3"/>
      <c r="J259" s="3"/>
      <c r="K259" s="3">
        <v>0.7</v>
      </c>
      <c r="L259" s="14" t="s">
        <v>119</v>
      </c>
      <c r="M259" s="14"/>
      <c r="N259" s="14"/>
    </row>
    <row r="260" spans="1:14" x14ac:dyDescent="0.3">
      <c r="A260" s="3"/>
      <c r="B260" s="3">
        <v>2020</v>
      </c>
      <c r="C260" s="3">
        <v>7</v>
      </c>
      <c r="D260" s="3">
        <v>21</v>
      </c>
      <c r="E260" s="3" t="s">
        <v>15</v>
      </c>
      <c r="F260" s="3"/>
      <c r="G260" s="3">
        <v>0.4</v>
      </c>
      <c r="H260" s="3"/>
      <c r="I260" s="3"/>
      <c r="J260" s="3"/>
      <c r="K260" s="3">
        <v>0.4</v>
      </c>
      <c r="L260" s="14" t="s">
        <v>119</v>
      </c>
      <c r="M260" s="14"/>
      <c r="N260" s="14"/>
    </row>
    <row r="261" spans="1:14" x14ac:dyDescent="0.3">
      <c r="B261" s="3">
        <v>2020</v>
      </c>
      <c r="C261" s="3">
        <v>7</v>
      </c>
      <c r="D261" s="3">
        <v>21</v>
      </c>
      <c r="E261" s="3" t="s">
        <v>15</v>
      </c>
      <c r="F261" s="3"/>
      <c r="G261" s="3">
        <v>0.5</v>
      </c>
      <c r="H261" s="3"/>
      <c r="I261" s="3"/>
      <c r="J261" s="3"/>
      <c r="K261" s="3">
        <v>0.5</v>
      </c>
      <c r="L261" s="14" t="s">
        <v>119</v>
      </c>
      <c r="M261" s="14"/>
      <c r="N261" s="14"/>
    </row>
    <row r="262" spans="1:14" x14ac:dyDescent="0.3">
      <c r="B262" s="3">
        <v>2020</v>
      </c>
      <c r="C262" s="3">
        <v>7</v>
      </c>
      <c r="D262" s="3">
        <v>31</v>
      </c>
      <c r="E262" s="3" t="s">
        <v>15</v>
      </c>
      <c r="F262" s="3"/>
      <c r="G262" s="3">
        <v>1</v>
      </c>
      <c r="H262" s="3"/>
      <c r="I262" s="3"/>
      <c r="J262" s="3"/>
      <c r="K262" s="3">
        <v>1</v>
      </c>
      <c r="L262" s="14" t="s">
        <v>297</v>
      </c>
      <c r="M262" s="14"/>
      <c r="N262" s="14"/>
    </row>
    <row r="263" spans="1:14" x14ac:dyDescent="0.3">
      <c r="B263" s="3">
        <v>2020</v>
      </c>
      <c r="C263" s="3">
        <v>7</v>
      </c>
      <c r="D263" s="3">
        <v>31</v>
      </c>
      <c r="E263" s="3" t="s">
        <v>15</v>
      </c>
      <c r="F263" s="3"/>
      <c r="G263" s="3">
        <v>0.8</v>
      </c>
      <c r="H263" s="3"/>
      <c r="I263" s="3"/>
      <c r="J263" s="3"/>
      <c r="K263" s="3">
        <v>0.8</v>
      </c>
      <c r="L263" s="14" t="s">
        <v>297</v>
      </c>
      <c r="M263" s="14"/>
      <c r="N263" s="14"/>
    </row>
    <row r="264" spans="1:14" x14ac:dyDescent="0.3">
      <c r="B264" s="3">
        <v>2020</v>
      </c>
      <c r="C264" s="3">
        <v>7</v>
      </c>
      <c r="D264" s="3">
        <v>31</v>
      </c>
      <c r="E264" s="3" t="s">
        <v>15</v>
      </c>
      <c r="F264" s="3"/>
      <c r="G264" s="3">
        <v>0.4</v>
      </c>
      <c r="H264" s="3"/>
      <c r="I264" s="3"/>
      <c r="J264" s="3"/>
      <c r="K264" s="3">
        <v>0.4</v>
      </c>
      <c r="L264" s="14" t="s">
        <v>297</v>
      </c>
      <c r="M264" s="14"/>
      <c r="N264" s="14"/>
    </row>
    <row r="265" spans="1:14" x14ac:dyDescent="0.3">
      <c r="B265" s="3">
        <v>2020</v>
      </c>
      <c r="C265" s="3">
        <v>8</v>
      </c>
      <c r="D265" s="3">
        <v>2</v>
      </c>
      <c r="E265" s="3" t="s">
        <v>42</v>
      </c>
      <c r="F265" s="3"/>
      <c r="G265" s="3"/>
      <c r="H265" s="3"/>
      <c r="I265" s="3">
        <v>1.1000000000000001</v>
      </c>
      <c r="J265" s="3"/>
      <c r="K265" s="3"/>
      <c r="L265" s="14" t="s">
        <v>206</v>
      </c>
      <c r="M265" s="14"/>
      <c r="N265" s="14"/>
    </row>
    <row r="266" spans="1:14" x14ac:dyDescent="0.3">
      <c r="B266" s="3">
        <v>2020</v>
      </c>
      <c r="C266" s="3">
        <v>8</v>
      </c>
      <c r="D266" s="3">
        <v>5</v>
      </c>
      <c r="E266" s="3" t="s">
        <v>15</v>
      </c>
      <c r="F266" s="3">
        <v>1.3</v>
      </c>
      <c r="G266" s="3"/>
      <c r="H266" s="3"/>
      <c r="I266" s="3"/>
      <c r="J266" s="3"/>
      <c r="K266" s="3"/>
      <c r="L266" s="14" t="s">
        <v>579</v>
      </c>
      <c r="M266" s="14"/>
      <c r="N266" s="14"/>
    </row>
    <row r="267" spans="1:14" x14ac:dyDescent="0.3">
      <c r="B267" s="3">
        <v>2020</v>
      </c>
      <c r="C267" s="3">
        <v>8</v>
      </c>
      <c r="D267" s="3">
        <v>6</v>
      </c>
      <c r="E267" s="3" t="s">
        <v>78</v>
      </c>
      <c r="F267" s="3">
        <v>1.4</v>
      </c>
      <c r="G267" s="3"/>
      <c r="H267" s="3">
        <v>0.4</v>
      </c>
      <c r="I267" s="3"/>
      <c r="J267" s="3"/>
      <c r="K267" s="3"/>
      <c r="L267" s="14" t="s">
        <v>580</v>
      </c>
      <c r="M267" s="14"/>
      <c r="N267" s="14"/>
    </row>
    <row r="268" spans="1:14" x14ac:dyDescent="0.3">
      <c r="B268" s="3">
        <v>2020</v>
      </c>
      <c r="C268" s="3">
        <v>8</v>
      </c>
      <c r="D268" s="3">
        <v>8</v>
      </c>
      <c r="E268" s="3" t="s">
        <v>15</v>
      </c>
      <c r="F268" s="3">
        <v>1.6</v>
      </c>
      <c r="G268" s="3"/>
      <c r="H268" s="3">
        <v>0.5</v>
      </c>
      <c r="I268" s="3"/>
      <c r="J268" s="3"/>
      <c r="K268" s="3"/>
      <c r="L268" s="14" t="s">
        <v>581</v>
      </c>
      <c r="M268" s="14"/>
      <c r="N268" s="14"/>
    </row>
    <row r="269" spans="1:14" x14ac:dyDescent="0.3">
      <c r="B269" s="3">
        <v>2020</v>
      </c>
      <c r="C269" s="3">
        <v>8</v>
      </c>
      <c r="D269" s="3">
        <v>9</v>
      </c>
      <c r="E269" s="3" t="s">
        <v>42</v>
      </c>
      <c r="F269" s="3"/>
      <c r="G269" s="3"/>
      <c r="H269" s="3"/>
      <c r="I269" s="3">
        <v>1.2</v>
      </c>
      <c r="J269" s="3"/>
      <c r="K269" s="3"/>
      <c r="L269" s="14">
        <v>24</v>
      </c>
      <c r="M269" s="14"/>
      <c r="N269" s="14"/>
    </row>
    <row r="270" spans="1:14" x14ac:dyDescent="0.3">
      <c r="B270" s="3">
        <v>2020</v>
      </c>
      <c r="C270" s="3">
        <v>8</v>
      </c>
      <c r="D270" s="3">
        <v>15</v>
      </c>
      <c r="E270" s="3" t="s">
        <v>15</v>
      </c>
      <c r="F270" s="3">
        <v>1.3</v>
      </c>
      <c r="G270" s="3"/>
      <c r="H270" s="3">
        <v>0.6</v>
      </c>
      <c r="I270" s="3"/>
      <c r="J270" s="3"/>
      <c r="K270" s="3"/>
      <c r="L270" s="14" t="s">
        <v>582</v>
      </c>
      <c r="M270" s="14"/>
      <c r="N270" s="14"/>
    </row>
    <row r="271" spans="1:14" x14ac:dyDescent="0.3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14"/>
      <c r="M271" s="14"/>
      <c r="N271" s="14"/>
    </row>
    <row r="272" spans="1:14" x14ac:dyDescent="0.3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14"/>
      <c r="M272" s="14"/>
      <c r="N272" s="14"/>
    </row>
    <row r="273" spans="1:14" x14ac:dyDescent="0.3">
      <c r="A273" s="8" t="s">
        <v>286</v>
      </c>
      <c r="B273" s="17" t="s">
        <v>2</v>
      </c>
      <c r="C273" s="17" t="s">
        <v>3</v>
      </c>
      <c r="D273" s="17" t="s">
        <v>4</v>
      </c>
      <c r="E273" s="17" t="s">
        <v>5</v>
      </c>
      <c r="F273" s="16" t="s">
        <v>6</v>
      </c>
      <c r="G273" s="16"/>
      <c r="H273" s="16" t="s">
        <v>7</v>
      </c>
      <c r="I273" s="16"/>
      <c r="J273" s="16" t="s">
        <v>8</v>
      </c>
      <c r="K273" s="16"/>
      <c r="L273" s="17" t="s">
        <v>9</v>
      </c>
      <c r="M273" s="17"/>
      <c r="N273" s="17"/>
    </row>
    <row r="274" spans="1:14" x14ac:dyDescent="0.3">
      <c r="A274" s="5" t="s">
        <v>10</v>
      </c>
      <c r="B274" s="17"/>
      <c r="C274" s="17"/>
      <c r="D274" s="17"/>
      <c r="E274" s="17"/>
      <c r="F274" s="8" t="s">
        <v>11</v>
      </c>
      <c r="G274" s="8" t="s">
        <v>12</v>
      </c>
      <c r="H274" s="8" t="s">
        <v>13</v>
      </c>
      <c r="I274" s="8" t="s">
        <v>14</v>
      </c>
      <c r="J274" s="8" t="s">
        <v>11</v>
      </c>
      <c r="K274" s="8" t="s">
        <v>12</v>
      </c>
      <c r="L274" s="17"/>
      <c r="M274" s="17"/>
      <c r="N274" s="17"/>
    </row>
    <row r="275" spans="1:14" x14ac:dyDescent="0.3">
      <c r="B275" s="3">
        <v>2020</v>
      </c>
      <c r="C275" s="3">
        <v>8</v>
      </c>
      <c r="D275" s="3">
        <v>26</v>
      </c>
      <c r="E275" s="3" t="s">
        <v>16</v>
      </c>
      <c r="F275" s="3">
        <v>0.7</v>
      </c>
      <c r="G275" s="3"/>
      <c r="H275" s="3"/>
      <c r="I275" s="3"/>
      <c r="J275" s="3"/>
      <c r="K275" s="3"/>
      <c r="L275" s="14" t="s">
        <v>17</v>
      </c>
      <c r="M275" s="14"/>
      <c r="N275" s="14"/>
    </row>
    <row r="276" spans="1:14" x14ac:dyDescent="0.3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14"/>
      <c r="M276" s="14"/>
      <c r="N276" s="14"/>
    </row>
    <row r="277" spans="1:14" x14ac:dyDescent="0.3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14"/>
      <c r="M277" s="14"/>
      <c r="N277" s="14"/>
    </row>
    <row r="278" spans="1:14" x14ac:dyDescent="0.3">
      <c r="A278" s="8" t="s">
        <v>287</v>
      </c>
      <c r="B278" s="17" t="s">
        <v>2</v>
      </c>
      <c r="C278" s="17" t="s">
        <v>3</v>
      </c>
      <c r="D278" s="17" t="s">
        <v>4</v>
      </c>
      <c r="E278" s="17" t="s">
        <v>5</v>
      </c>
      <c r="F278" s="16" t="s">
        <v>6</v>
      </c>
      <c r="G278" s="16"/>
      <c r="H278" s="16" t="s">
        <v>7</v>
      </c>
      <c r="I278" s="16"/>
      <c r="J278" s="16" t="s">
        <v>8</v>
      </c>
      <c r="K278" s="16"/>
      <c r="L278" s="17" t="s">
        <v>9</v>
      </c>
      <c r="M278" s="17"/>
      <c r="N278" s="17"/>
    </row>
    <row r="279" spans="1:14" x14ac:dyDescent="0.3">
      <c r="A279" s="5" t="s">
        <v>10</v>
      </c>
      <c r="B279" s="17"/>
      <c r="C279" s="17"/>
      <c r="D279" s="17"/>
      <c r="E279" s="17"/>
      <c r="F279" s="8" t="s">
        <v>11</v>
      </c>
      <c r="G279" s="8" t="s">
        <v>12</v>
      </c>
      <c r="H279" s="8" t="s">
        <v>13</v>
      </c>
      <c r="I279" s="8" t="s">
        <v>14</v>
      </c>
      <c r="J279" s="8" t="s">
        <v>11</v>
      </c>
      <c r="K279" s="8" t="s">
        <v>12</v>
      </c>
      <c r="L279" s="17"/>
      <c r="M279" s="17"/>
      <c r="N279" s="17"/>
    </row>
    <row r="280" spans="1:14" x14ac:dyDescent="0.3">
      <c r="B280" s="3">
        <v>2020</v>
      </c>
      <c r="C280" s="3">
        <v>3</v>
      </c>
      <c r="D280" s="3">
        <v>7</v>
      </c>
      <c r="E280" s="3" t="s">
        <v>16</v>
      </c>
      <c r="F280" s="3">
        <v>1.1000000000000001</v>
      </c>
      <c r="G280" s="3"/>
      <c r="H280" s="3"/>
      <c r="I280" s="3"/>
      <c r="J280" s="3"/>
      <c r="K280" s="3"/>
      <c r="L280" s="14" t="s">
        <v>583</v>
      </c>
      <c r="M280" s="14"/>
      <c r="N280" s="14"/>
    </row>
    <row r="281" spans="1:14" x14ac:dyDescent="0.3">
      <c r="B281" s="3">
        <v>2020</v>
      </c>
      <c r="C281" s="3">
        <v>3</v>
      </c>
      <c r="D281" s="3">
        <v>8</v>
      </c>
      <c r="E281" s="3" t="s">
        <v>16</v>
      </c>
      <c r="F281" s="3">
        <v>1.5</v>
      </c>
      <c r="G281" s="3"/>
      <c r="H281" s="3"/>
      <c r="I281" s="3"/>
      <c r="J281" s="3"/>
      <c r="K281" s="3"/>
      <c r="L281" s="14" t="s">
        <v>384</v>
      </c>
      <c r="M281" s="14"/>
      <c r="N281" s="14"/>
    </row>
    <row r="282" spans="1:14" x14ac:dyDescent="0.3">
      <c r="B282" s="3">
        <v>2020</v>
      </c>
      <c r="C282" s="3">
        <v>9</v>
      </c>
      <c r="D282" s="3">
        <v>19</v>
      </c>
      <c r="E282" s="3" t="s">
        <v>16</v>
      </c>
      <c r="F282" s="3">
        <v>1.2</v>
      </c>
      <c r="G282" s="3"/>
      <c r="H282" s="3"/>
      <c r="I282" s="3"/>
      <c r="J282" s="3"/>
      <c r="K282" s="3"/>
      <c r="L282" s="14" t="s">
        <v>556</v>
      </c>
      <c r="M282" s="14"/>
      <c r="N282" s="14"/>
    </row>
    <row r="283" spans="1:14" x14ac:dyDescent="0.3">
      <c r="B283" s="3">
        <v>2020</v>
      </c>
      <c r="C283" s="3">
        <v>9</v>
      </c>
      <c r="D283" s="3">
        <v>20</v>
      </c>
      <c r="E283" s="3" t="s">
        <v>16</v>
      </c>
      <c r="F283" s="3">
        <v>1.1000000000000001</v>
      </c>
      <c r="G283" s="3"/>
      <c r="H283" s="3"/>
      <c r="I283" s="3"/>
      <c r="J283" s="3"/>
      <c r="K283" s="3"/>
      <c r="L283" s="14" t="s">
        <v>181</v>
      </c>
      <c r="M283" s="14"/>
      <c r="N283" s="14"/>
    </row>
    <row r="284" spans="1:14" x14ac:dyDescent="0.3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14"/>
      <c r="M284" s="14"/>
      <c r="N284" s="14"/>
    </row>
    <row r="285" spans="1:14" x14ac:dyDescent="0.3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14"/>
      <c r="M285" s="14"/>
      <c r="N285" s="14"/>
    </row>
    <row r="286" spans="1:14" x14ac:dyDescent="0.3">
      <c r="A286" s="8" t="s">
        <v>294</v>
      </c>
      <c r="B286" s="17" t="s">
        <v>2</v>
      </c>
      <c r="C286" s="17" t="s">
        <v>3</v>
      </c>
      <c r="D286" s="17" t="s">
        <v>4</v>
      </c>
      <c r="E286" s="17" t="s">
        <v>5</v>
      </c>
      <c r="F286" s="16" t="s">
        <v>6</v>
      </c>
      <c r="G286" s="16"/>
      <c r="H286" s="16" t="s">
        <v>7</v>
      </c>
      <c r="I286" s="16"/>
      <c r="J286" s="16" t="s">
        <v>8</v>
      </c>
      <c r="K286" s="16"/>
      <c r="L286" s="17" t="s">
        <v>9</v>
      </c>
      <c r="M286" s="17"/>
      <c r="N286" s="17"/>
    </row>
    <row r="287" spans="1:14" x14ac:dyDescent="0.3">
      <c r="A287" s="5" t="s">
        <v>10</v>
      </c>
      <c r="B287" s="17"/>
      <c r="C287" s="17"/>
      <c r="D287" s="17"/>
      <c r="E287" s="17"/>
      <c r="F287" s="8" t="s">
        <v>11</v>
      </c>
      <c r="G287" s="8" t="s">
        <v>12</v>
      </c>
      <c r="H287" s="8" t="s">
        <v>13</v>
      </c>
      <c r="I287" s="8" t="s">
        <v>14</v>
      </c>
      <c r="J287" s="8" t="s">
        <v>11</v>
      </c>
      <c r="K287" s="8" t="s">
        <v>12</v>
      </c>
      <c r="L287" s="17"/>
      <c r="M287" s="17"/>
      <c r="N287" s="17"/>
    </row>
    <row r="288" spans="1:14" x14ac:dyDescent="0.3">
      <c r="B288" s="3">
        <v>2020</v>
      </c>
      <c r="C288" s="3">
        <v>8</v>
      </c>
      <c r="D288" s="3">
        <v>30</v>
      </c>
      <c r="E288" s="3" t="s">
        <v>16</v>
      </c>
      <c r="F288" s="3">
        <v>1.1000000000000001</v>
      </c>
      <c r="G288" s="3"/>
      <c r="H288" s="3"/>
      <c r="I288" s="3"/>
      <c r="J288" s="3"/>
      <c r="K288" s="3"/>
      <c r="L288" s="14" t="s">
        <v>95</v>
      </c>
      <c r="M288" s="14"/>
      <c r="N288" s="14"/>
    </row>
    <row r="289" spans="1:14" x14ac:dyDescent="0.3">
      <c r="B289" s="3">
        <v>2020</v>
      </c>
      <c r="C289" s="3">
        <v>9</v>
      </c>
      <c r="D289" s="3">
        <v>3</v>
      </c>
      <c r="E289" s="3" t="s">
        <v>16</v>
      </c>
      <c r="F289" s="3">
        <v>1.4</v>
      </c>
      <c r="G289" s="3"/>
      <c r="H289" s="3"/>
      <c r="I289" s="3"/>
      <c r="J289" s="3"/>
      <c r="K289" s="3"/>
      <c r="L289" s="14" t="s">
        <v>563</v>
      </c>
      <c r="M289" s="14"/>
      <c r="N289" s="14"/>
    </row>
    <row r="290" spans="1:14" x14ac:dyDescent="0.3">
      <c r="B290" s="3">
        <v>2020</v>
      </c>
      <c r="C290" s="3">
        <v>9</v>
      </c>
      <c r="D290" s="3">
        <v>6</v>
      </c>
      <c r="E290" s="3" t="s">
        <v>16</v>
      </c>
      <c r="F290" s="3">
        <v>1.4</v>
      </c>
      <c r="G290" s="3"/>
      <c r="H290" s="3"/>
      <c r="I290" s="3"/>
      <c r="J290" s="3"/>
      <c r="K290" s="3"/>
      <c r="L290" s="14" t="s">
        <v>165</v>
      </c>
      <c r="M290" s="14"/>
      <c r="N290" s="14"/>
    </row>
    <row r="291" spans="1:14" x14ac:dyDescent="0.3">
      <c r="B291" s="3">
        <v>2020</v>
      </c>
      <c r="C291" s="3">
        <v>9</v>
      </c>
      <c r="D291" s="3">
        <v>17</v>
      </c>
      <c r="E291" s="3" t="s">
        <v>16</v>
      </c>
      <c r="F291" s="3">
        <v>1.2</v>
      </c>
      <c r="G291" s="3"/>
      <c r="H291" s="3"/>
      <c r="I291" s="3"/>
      <c r="J291" s="3"/>
      <c r="K291" s="3"/>
      <c r="L291" s="14" t="s">
        <v>439</v>
      </c>
      <c r="M291" s="14"/>
      <c r="N291" s="14"/>
    </row>
    <row r="292" spans="1:14" x14ac:dyDescent="0.3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14"/>
      <c r="M292" s="14"/>
      <c r="N292" s="14"/>
    </row>
    <row r="293" spans="1:14" x14ac:dyDescent="0.3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14"/>
      <c r="M293" s="14"/>
      <c r="N293" s="14"/>
    </row>
    <row r="294" spans="1:14" x14ac:dyDescent="0.3">
      <c r="A294" s="8" t="s">
        <v>300</v>
      </c>
      <c r="B294" s="17" t="s">
        <v>2</v>
      </c>
      <c r="C294" s="17" t="s">
        <v>3</v>
      </c>
      <c r="D294" s="17" t="s">
        <v>4</v>
      </c>
      <c r="E294" s="17" t="s">
        <v>5</v>
      </c>
      <c r="F294" s="16" t="s">
        <v>6</v>
      </c>
      <c r="G294" s="16"/>
      <c r="H294" s="16" t="s">
        <v>7</v>
      </c>
      <c r="I294" s="16"/>
      <c r="J294" s="16" t="s">
        <v>8</v>
      </c>
      <c r="K294" s="16"/>
      <c r="L294" s="17" t="s">
        <v>9</v>
      </c>
      <c r="M294" s="17"/>
      <c r="N294" s="17"/>
    </row>
    <row r="295" spans="1:14" x14ac:dyDescent="0.3">
      <c r="A295" s="5" t="s">
        <v>10</v>
      </c>
      <c r="B295" s="17"/>
      <c r="C295" s="17"/>
      <c r="D295" s="17"/>
      <c r="E295" s="17"/>
      <c r="F295" s="8" t="s">
        <v>11</v>
      </c>
      <c r="G295" s="8" t="s">
        <v>12</v>
      </c>
      <c r="H295" s="8" t="s">
        <v>13</v>
      </c>
      <c r="I295" s="8" t="s">
        <v>14</v>
      </c>
      <c r="J295" s="8" t="s">
        <v>11</v>
      </c>
      <c r="K295" s="8" t="s">
        <v>12</v>
      </c>
      <c r="L295" s="17"/>
      <c r="M295" s="17"/>
      <c r="N295" s="17"/>
    </row>
    <row r="296" spans="1:14" x14ac:dyDescent="0.3">
      <c r="B296" s="3">
        <v>2017</v>
      </c>
      <c r="C296" s="3">
        <v>12</v>
      </c>
      <c r="D296" s="3">
        <v>4</v>
      </c>
      <c r="E296" s="3" t="s">
        <v>16</v>
      </c>
      <c r="F296" s="3">
        <v>1</v>
      </c>
      <c r="G296" s="3"/>
      <c r="H296" s="3"/>
      <c r="I296" s="3"/>
      <c r="J296" s="3"/>
      <c r="K296" s="3"/>
      <c r="L296" s="14" t="s">
        <v>17</v>
      </c>
      <c r="M296" s="14"/>
      <c r="N296" s="14"/>
    </row>
    <row r="297" spans="1:14" x14ac:dyDescent="0.3">
      <c r="B297" s="3">
        <v>2019</v>
      </c>
      <c r="C297" s="3">
        <v>5</v>
      </c>
      <c r="D297" s="3">
        <v>8</v>
      </c>
      <c r="E297" s="3" t="s">
        <v>16</v>
      </c>
      <c r="F297" s="3">
        <v>1</v>
      </c>
      <c r="G297" s="3"/>
      <c r="H297" s="3"/>
      <c r="I297" s="3"/>
      <c r="J297" s="3"/>
      <c r="K297" s="3"/>
      <c r="L297" s="14" t="s">
        <v>238</v>
      </c>
      <c r="M297" s="14"/>
      <c r="N297" s="14"/>
    </row>
    <row r="298" spans="1:14" x14ac:dyDescent="0.3">
      <c r="B298" s="3">
        <v>2019</v>
      </c>
      <c r="C298" s="3">
        <v>5</v>
      </c>
      <c r="D298" s="3">
        <v>16</v>
      </c>
      <c r="E298" s="3" t="s">
        <v>16</v>
      </c>
      <c r="F298" s="3">
        <v>1</v>
      </c>
      <c r="G298" s="3"/>
      <c r="H298" s="3"/>
      <c r="I298" s="3"/>
      <c r="J298" s="3"/>
      <c r="K298" s="3"/>
      <c r="L298" s="14" t="s">
        <v>584</v>
      </c>
      <c r="M298" s="14"/>
      <c r="N298" s="14"/>
    </row>
    <row r="299" spans="1:14" x14ac:dyDescent="0.3">
      <c r="B299" s="3">
        <v>2019</v>
      </c>
      <c r="C299" s="3">
        <v>5</v>
      </c>
      <c r="D299" s="3">
        <v>17</v>
      </c>
      <c r="E299" s="3" t="s">
        <v>16</v>
      </c>
      <c r="F299" s="3">
        <v>1.2</v>
      </c>
      <c r="G299" s="3"/>
      <c r="H299" s="3"/>
      <c r="I299" s="3"/>
      <c r="J299" s="3">
        <v>1</v>
      </c>
      <c r="K299" s="3"/>
      <c r="L299" s="14" t="s">
        <v>771</v>
      </c>
      <c r="M299" s="14"/>
      <c r="N299" s="14"/>
    </row>
    <row r="300" spans="1:14" x14ac:dyDescent="0.3">
      <c r="B300" s="3">
        <v>2019</v>
      </c>
      <c r="C300" s="3">
        <v>5</v>
      </c>
      <c r="D300" s="3">
        <v>21</v>
      </c>
      <c r="E300" s="3" t="s">
        <v>16</v>
      </c>
      <c r="F300" s="3">
        <v>1.1000000000000001</v>
      </c>
      <c r="G300" s="3"/>
      <c r="H300" s="3"/>
      <c r="I300" s="3"/>
      <c r="J300" s="3"/>
      <c r="K300" s="3"/>
      <c r="L300" s="14" t="s">
        <v>585</v>
      </c>
      <c r="M300" s="14"/>
      <c r="N300" s="14"/>
    </row>
    <row r="301" spans="1:14" x14ac:dyDescent="0.3">
      <c r="B301" s="3">
        <v>2019</v>
      </c>
      <c r="C301" s="3">
        <v>5</v>
      </c>
      <c r="D301" s="3">
        <v>31</v>
      </c>
      <c r="E301" s="3" t="s">
        <v>16</v>
      </c>
      <c r="F301" s="3">
        <v>1.1000000000000001</v>
      </c>
      <c r="G301" s="3"/>
      <c r="H301" s="3"/>
      <c r="I301" s="3"/>
      <c r="J301" s="3"/>
      <c r="K301" s="3"/>
      <c r="L301" s="14" t="s">
        <v>586</v>
      </c>
      <c r="M301" s="14"/>
      <c r="N301" s="14"/>
    </row>
    <row r="302" spans="1:14" x14ac:dyDescent="0.3">
      <c r="B302" s="3">
        <v>2019</v>
      </c>
      <c r="C302" s="3">
        <v>6</v>
      </c>
      <c r="D302" s="3">
        <v>14</v>
      </c>
      <c r="E302" s="3" t="s">
        <v>16</v>
      </c>
      <c r="F302" s="3">
        <v>1.2</v>
      </c>
      <c r="G302" s="3"/>
      <c r="H302" s="3">
        <v>1</v>
      </c>
      <c r="I302" s="3"/>
      <c r="J302" s="3"/>
      <c r="K302" s="3"/>
      <c r="L302" s="14" t="s">
        <v>132</v>
      </c>
      <c r="M302" s="14"/>
      <c r="N302" s="14"/>
    </row>
    <row r="303" spans="1:14" x14ac:dyDescent="0.3">
      <c r="B303" s="3">
        <v>2019</v>
      </c>
      <c r="C303" s="3">
        <v>6</v>
      </c>
      <c r="D303" s="3">
        <v>16</v>
      </c>
      <c r="E303" s="3" t="s">
        <v>16</v>
      </c>
      <c r="F303" s="3">
        <v>1.3</v>
      </c>
      <c r="G303" s="3"/>
      <c r="H303" s="3"/>
      <c r="I303" s="3"/>
      <c r="J303" s="3"/>
      <c r="K303" s="3"/>
      <c r="L303" s="14" t="s">
        <v>587</v>
      </c>
      <c r="M303" s="14"/>
      <c r="N303" s="14"/>
    </row>
    <row r="304" spans="1:14" x14ac:dyDescent="0.3">
      <c r="B304" s="3">
        <v>2019</v>
      </c>
      <c r="C304" s="3">
        <v>6</v>
      </c>
      <c r="D304" s="3">
        <v>19</v>
      </c>
      <c r="E304" s="3" t="s">
        <v>16</v>
      </c>
      <c r="F304" s="3">
        <v>1.1000000000000001</v>
      </c>
      <c r="G304" s="3"/>
      <c r="H304" s="3"/>
      <c r="I304" s="3"/>
      <c r="J304" s="3"/>
      <c r="K304" s="3"/>
      <c r="L304" s="14" t="s">
        <v>588</v>
      </c>
      <c r="M304" s="14"/>
      <c r="N304" s="14"/>
    </row>
    <row r="305" spans="1:14" x14ac:dyDescent="0.3">
      <c r="B305" s="3">
        <v>2019</v>
      </c>
      <c r="C305" s="3">
        <v>6</v>
      </c>
      <c r="D305" s="3">
        <v>22</v>
      </c>
      <c r="E305" s="3" t="s">
        <v>16</v>
      </c>
      <c r="F305" s="3">
        <v>1.2</v>
      </c>
      <c r="G305" s="3"/>
      <c r="H305" s="3"/>
      <c r="I305" s="3"/>
      <c r="J305" s="3"/>
      <c r="K305" s="3"/>
      <c r="L305" s="14" t="s">
        <v>170</v>
      </c>
      <c r="M305" s="14"/>
      <c r="N305" s="14"/>
    </row>
    <row r="306" spans="1:14" x14ac:dyDescent="0.3">
      <c r="B306" s="3">
        <v>2019</v>
      </c>
      <c r="C306" s="3">
        <v>6</v>
      </c>
      <c r="D306" s="3">
        <v>26</v>
      </c>
      <c r="E306" s="3" t="s">
        <v>16</v>
      </c>
      <c r="F306" s="3">
        <v>1.2</v>
      </c>
      <c r="G306" s="3"/>
      <c r="H306" s="3"/>
      <c r="I306" s="3"/>
      <c r="J306" s="3"/>
      <c r="K306" s="3"/>
      <c r="L306" s="14" t="s">
        <v>274</v>
      </c>
      <c r="M306" s="14"/>
      <c r="N306" s="14"/>
    </row>
    <row r="307" spans="1:14" x14ac:dyDescent="0.3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14"/>
      <c r="M307" s="14"/>
      <c r="N307" s="14"/>
    </row>
    <row r="308" spans="1:14" x14ac:dyDescent="0.3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14"/>
      <c r="M308" s="14"/>
      <c r="N308" s="14"/>
    </row>
    <row r="309" spans="1:14" x14ac:dyDescent="0.3">
      <c r="A309" s="8"/>
      <c r="B309" s="17"/>
      <c r="C309" s="17"/>
      <c r="D309" s="17"/>
      <c r="E309" s="17"/>
      <c r="F309" s="16"/>
      <c r="G309" s="16"/>
      <c r="H309" s="16"/>
      <c r="I309" s="16"/>
      <c r="J309" s="16"/>
      <c r="K309" s="16"/>
      <c r="L309" s="17"/>
      <c r="M309" s="17"/>
      <c r="N309" s="17"/>
    </row>
    <row r="310" spans="1:14" x14ac:dyDescent="0.3">
      <c r="A310" s="5"/>
      <c r="B310" s="17"/>
      <c r="C310" s="17"/>
      <c r="D310" s="17"/>
      <c r="E310" s="17"/>
      <c r="F310" s="8"/>
      <c r="G310" s="8"/>
      <c r="H310" s="8"/>
      <c r="I310" s="8"/>
      <c r="J310" s="8"/>
      <c r="K310" s="8"/>
      <c r="L310" s="17"/>
      <c r="M310" s="17"/>
      <c r="N310" s="17"/>
    </row>
    <row r="311" spans="1:14" x14ac:dyDescent="0.3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14"/>
      <c r="M311" s="14"/>
      <c r="N311" s="14"/>
    </row>
    <row r="312" spans="1:14" x14ac:dyDescent="0.3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14"/>
      <c r="M312" s="14"/>
      <c r="N312" s="14"/>
    </row>
    <row r="313" spans="1:14" x14ac:dyDescent="0.3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14"/>
      <c r="M313" s="14"/>
      <c r="N313" s="14"/>
    </row>
    <row r="314" spans="1:14" x14ac:dyDescent="0.3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14"/>
      <c r="M314" s="14"/>
      <c r="N314" s="14"/>
    </row>
    <row r="315" spans="1:14" x14ac:dyDescent="0.3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14"/>
      <c r="M315" s="14"/>
      <c r="N315" s="14"/>
    </row>
    <row r="316" spans="1:14" x14ac:dyDescent="0.3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14"/>
      <c r="M316" s="14"/>
      <c r="N316" s="14"/>
    </row>
    <row r="317" spans="1:14" x14ac:dyDescent="0.3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14"/>
      <c r="M317" s="14"/>
      <c r="N317" s="14"/>
    </row>
    <row r="318" spans="1:14" x14ac:dyDescent="0.3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14"/>
      <c r="M318" s="14"/>
      <c r="N318" s="14"/>
    </row>
    <row r="319" spans="1:14" x14ac:dyDescent="0.3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14"/>
      <c r="M319" s="14"/>
      <c r="N319" s="14"/>
    </row>
    <row r="320" spans="1:14" x14ac:dyDescent="0.3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14"/>
      <c r="M320" s="14"/>
      <c r="N320" s="14"/>
    </row>
    <row r="321" spans="2:14" x14ac:dyDescent="0.3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14"/>
      <c r="M321" s="14"/>
      <c r="N321" s="14"/>
    </row>
  </sheetData>
  <mergeCells count="409">
    <mergeCell ref="L317:N317"/>
    <mergeCell ref="L318:N318"/>
    <mergeCell ref="L319:N319"/>
    <mergeCell ref="L320:N320"/>
    <mergeCell ref="L321:N321"/>
    <mergeCell ref="L311:N311"/>
    <mergeCell ref="L312:N312"/>
    <mergeCell ref="L313:N313"/>
    <mergeCell ref="L314:N314"/>
    <mergeCell ref="L315:N315"/>
    <mergeCell ref="L316:N316"/>
    <mergeCell ref="L308:N308"/>
    <mergeCell ref="B309:B310"/>
    <mergeCell ref="C309:C310"/>
    <mergeCell ref="D309:D310"/>
    <mergeCell ref="E309:E310"/>
    <mergeCell ref="F309:G309"/>
    <mergeCell ref="H309:I309"/>
    <mergeCell ref="J309:K309"/>
    <mergeCell ref="L309:N310"/>
    <mergeCell ref="L302:N302"/>
    <mergeCell ref="L303:N303"/>
    <mergeCell ref="L304:N304"/>
    <mergeCell ref="L305:N305"/>
    <mergeCell ref="L306:N306"/>
    <mergeCell ref="L307:N307"/>
    <mergeCell ref="L296:N296"/>
    <mergeCell ref="L297:N297"/>
    <mergeCell ref="L298:N298"/>
    <mergeCell ref="L299:N299"/>
    <mergeCell ref="L300:N300"/>
    <mergeCell ref="L301:N301"/>
    <mergeCell ref="L293:N293"/>
    <mergeCell ref="B294:B295"/>
    <mergeCell ref="C294:C295"/>
    <mergeCell ref="D294:D295"/>
    <mergeCell ref="E294:E295"/>
    <mergeCell ref="F294:G294"/>
    <mergeCell ref="H294:I294"/>
    <mergeCell ref="J294:K294"/>
    <mergeCell ref="L294:N295"/>
    <mergeCell ref="L286:N287"/>
    <mergeCell ref="L288:N288"/>
    <mergeCell ref="L289:N289"/>
    <mergeCell ref="L290:N290"/>
    <mergeCell ref="L291:N291"/>
    <mergeCell ref="L292:N292"/>
    <mergeCell ref="L283:N283"/>
    <mergeCell ref="L284:N284"/>
    <mergeCell ref="L285:N285"/>
    <mergeCell ref="B286:B287"/>
    <mergeCell ref="C286:C287"/>
    <mergeCell ref="D286:D287"/>
    <mergeCell ref="E286:E287"/>
    <mergeCell ref="F286:G286"/>
    <mergeCell ref="H286:I286"/>
    <mergeCell ref="J286:K286"/>
    <mergeCell ref="H278:I278"/>
    <mergeCell ref="J278:K278"/>
    <mergeCell ref="B278:B279"/>
    <mergeCell ref="C278:C279"/>
    <mergeCell ref="D278:D279"/>
    <mergeCell ref="E278:E279"/>
    <mergeCell ref="F278:G278"/>
    <mergeCell ref="L278:N279"/>
    <mergeCell ref="L280:N280"/>
    <mergeCell ref="L281:N281"/>
    <mergeCell ref="L282:N282"/>
    <mergeCell ref="J273:K273"/>
    <mergeCell ref="L273:N274"/>
    <mergeCell ref="L275:N275"/>
    <mergeCell ref="L276:N276"/>
    <mergeCell ref="L277:N277"/>
    <mergeCell ref="L269:N269"/>
    <mergeCell ref="L270:N270"/>
    <mergeCell ref="L271:N271"/>
    <mergeCell ref="L272:N272"/>
    <mergeCell ref="B273:B274"/>
    <mergeCell ref="C273:C274"/>
    <mergeCell ref="D273:D274"/>
    <mergeCell ref="E273:E274"/>
    <mergeCell ref="F273:G273"/>
    <mergeCell ref="H273:I273"/>
    <mergeCell ref="L263:N263"/>
    <mergeCell ref="L264:N264"/>
    <mergeCell ref="L265:N265"/>
    <mergeCell ref="L266:N266"/>
    <mergeCell ref="L267:N267"/>
    <mergeCell ref="L268:N268"/>
    <mergeCell ref="L257:N257"/>
    <mergeCell ref="L258:N258"/>
    <mergeCell ref="L259:N259"/>
    <mergeCell ref="L260:N260"/>
    <mergeCell ref="L261:N261"/>
    <mergeCell ref="L262:N262"/>
    <mergeCell ref="L251:N251"/>
    <mergeCell ref="L252:N252"/>
    <mergeCell ref="L253:N253"/>
    <mergeCell ref="L254:N254"/>
    <mergeCell ref="L255:N255"/>
    <mergeCell ref="L256:N256"/>
    <mergeCell ref="L245:N245"/>
    <mergeCell ref="L246:N246"/>
    <mergeCell ref="L247:N247"/>
    <mergeCell ref="L248:N248"/>
    <mergeCell ref="L249:N249"/>
    <mergeCell ref="L250:N250"/>
    <mergeCell ref="L239:N239"/>
    <mergeCell ref="L240:N240"/>
    <mergeCell ref="L241:N241"/>
    <mergeCell ref="L242:N242"/>
    <mergeCell ref="L243:N243"/>
    <mergeCell ref="L244:N244"/>
    <mergeCell ref="L233:N233"/>
    <mergeCell ref="L234:N234"/>
    <mergeCell ref="L235:N235"/>
    <mergeCell ref="L236:N236"/>
    <mergeCell ref="L237:N237"/>
    <mergeCell ref="L238:N238"/>
    <mergeCell ref="L227:N227"/>
    <mergeCell ref="L228:N228"/>
    <mergeCell ref="L229:N229"/>
    <mergeCell ref="L230:N230"/>
    <mergeCell ref="L231:N231"/>
    <mergeCell ref="L232:N232"/>
    <mergeCell ref="L221:N221"/>
    <mergeCell ref="L222:N222"/>
    <mergeCell ref="L223:N223"/>
    <mergeCell ref="L224:N224"/>
    <mergeCell ref="L225:N225"/>
    <mergeCell ref="L226:N226"/>
    <mergeCell ref="L215:N215"/>
    <mergeCell ref="L216:N216"/>
    <mergeCell ref="L217:N217"/>
    <mergeCell ref="L218:N218"/>
    <mergeCell ref="L219:N219"/>
    <mergeCell ref="L220:N220"/>
    <mergeCell ref="L209:N209"/>
    <mergeCell ref="L210:N210"/>
    <mergeCell ref="L211:N211"/>
    <mergeCell ref="L212:N212"/>
    <mergeCell ref="L213:N213"/>
    <mergeCell ref="L214:N214"/>
    <mergeCell ref="L205:N205"/>
    <mergeCell ref="L206:N206"/>
    <mergeCell ref="L207:N207"/>
    <mergeCell ref="L208:N208"/>
    <mergeCell ref="B203:B204"/>
    <mergeCell ref="C203:C204"/>
    <mergeCell ref="D203:D204"/>
    <mergeCell ref="E203:E204"/>
    <mergeCell ref="F203:G203"/>
    <mergeCell ref="H203:I203"/>
    <mergeCell ref="L200:N200"/>
    <mergeCell ref="L201:N201"/>
    <mergeCell ref="L202:N202"/>
    <mergeCell ref="L193:N193"/>
    <mergeCell ref="L194:N194"/>
    <mergeCell ref="L195:N195"/>
    <mergeCell ref="L196:N196"/>
    <mergeCell ref="L197:N197"/>
    <mergeCell ref="J203:K203"/>
    <mergeCell ref="L203:N204"/>
    <mergeCell ref="B198:B199"/>
    <mergeCell ref="C198:C199"/>
    <mergeCell ref="D198:D199"/>
    <mergeCell ref="E198:E199"/>
    <mergeCell ref="F198:G198"/>
    <mergeCell ref="L189:N189"/>
    <mergeCell ref="L190:N190"/>
    <mergeCell ref="B191:B192"/>
    <mergeCell ref="C191:C192"/>
    <mergeCell ref="D191:D192"/>
    <mergeCell ref="E191:E192"/>
    <mergeCell ref="F191:G191"/>
    <mergeCell ref="H191:I191"/>
    <mergeCell ref="J191:K191"/>
    <mergeCell ref="L191:N192"/>
    <mergeCell ref="H198:I198"/>
    <mergeCell ref="J198:K198"/>
    <mergeCell ref="L198:N199"/>
    <mergeCell ref="L183:N183"/>
    <mergeCell ref="L184:N184"/>
    <mergeCell ref="L185:N185"/>
    <mergeCell ref="L186:N186"/>
    <mergeCell ref="L187:N187"/>
    <mergeCell ref="L188:N188"/>
    <mergeCell ref="L177:N177"/>
    <mergeCell ref="L178:N178"/>
    <mergeCell ref="L179:N179"/>
    <mergeCell ref="L180:N180"/>
    <mergeCell ref="L181:N181"/>
    <mergeCell ref="L182:N182"/>
    <mergeCell ref="L171:N171"/>
    <mergeCell ref="L172:N172"/>
    <mergeCell ref="L173:N173"/>
    <mergeCell ref="L174:N174"/>
    <mergeCell ref="L175:N175"/>
    <mergeCell ref="L176:N176"/>
    <mergeCell ref="L165:N165"/>
    <mergeCell ref="L166:N166"/>
    <mergeCell ref="L167:N167"/>
    <mergeCell ref="L168:N168"/>
    <mergeCell ref="L169:N169"/>
    <mergeCell ref="L170:N170"/>
    <mergeCell ref="L159:N159"/>
    <mergeCell ref="L160:N160"/>
    <mergeCell ref="L161:N161"/>
    <mergeCell ref="L162:N162"/>
    <mergeCell ref="L163:N163"/>
    <mergeCell ref="L164:N164"/>
    <mergeCell ref="L153:N153"/>
    <mergeCell ref="L154:N154"/>
    <mergeCell ref="L155:N155"/>
    <mergeCell ref="L156:N156"/>
    <mergeCell ref="L157:N157"/>
    <mergeCell ref="L158:N158"/>
    <mergeCell ref="L147:N147"/>
    <mergeCell ref="L148:N148"/>
    <mergeCell ref="L149:N149"/>
    <mergeCell ref="L150:N150"/>
    <mergeCell ref="L151:N151"/>
    <mergeCell ref="L152:N152"/>
    <mergeCell ref="L141:N141"/>
    <mergeCell ref="L142:N142"/>
    <mergeCell ref="L143:N143"/>
    <mergeCell ref="L144:N144"/>
    <mergeCell ref="L145:N145"/>
    <mergeCell ref="L146:N146"/>
    <mergeCell ref="J135:K135"/>
    <mergeCell ref="L135:N136"/>
    <mergeCell ref="L137:N137"/>
    <mergeCell ref="L138:N138"/>
    <mergeCell ref="L139:N139"/>
    <mergeCell ref="L140:N140"/>
    <mergeCell ref="B135:B136"/>
    <mergeCell ref="C135:C136"/>
    <mergeCell ref="D135:D136"/>
    <mergeCell ref="E135:E136"/>
    <mergeCell ref="F135:G135"/>
    <mergeCell ref="H135:I135"/>
    <mergeCell ref="L129:N129"/>
    <mergeCell ref="L130:N130"/>
    <mergeCell ref="L131:N131"/>
    <mergeCell ref="L132:N132"/>
    <mergeCell ref="L133:N133"/>
    <mergeCell ref="L134:N134"/>
    <mergeCell ref="L126:N126"/>
    <mergeCell ref="B127:B128"/>
    <mergeCell ref="C127:C128"/>
    <mergeCell ref="D127:D128"/>
    <mergeCell ref="E127:E128"/>
    <mergeCell ref="F127:G127"/>
    <mergeCell ref="H127:I127"/>
    <mergeCell ref="J127:K127"/>
    <mergeCell ref="L127:N128"/>
    <mergeCell ref="L120:N120"/>
    <mergeCell ref="L121:N121"/>
    <mergeCell ref="L122:N122"/>
    <mergeCell ref="L123:N123"/>
    <mergeCell ref="L124:N124"/>
    <mergeCell ref="L125:N125"/>
    <mergeCell ref="L116:N116"/>
    <mergeCell ref="L117:N117"/>
    <mergeCell ref="B118:B119"/>
    <mergeCell ref="C118:C119"/>
    <mergeCell ref="D118:D119"/>
    <mergeCell ref="E118:E119"/>
    <mergeCell ref="F118:G118"/>
    <mergeCell ref="H118:I118"/>
    <mergeCell ref="J118:K118"/>
    <mergeCell ref="L118:N119"/>
    <mergeCell ref="L110:N110"/>
    <mergeCell ref="L111:N111"/>
    <mergeCell ref="L112:N112"/>
    <mergeCell ref="L113:N113"/>
    <mergeCell ref="L114:N114"/>
    <mergeCell ref="L115:N115"/>
    <mergeCell ref="L104:N104"/>
    <mergeCell ref="L105:N105"/>
    <mergeCell ref="L106:N106"/>
    <mergeCell ref="L107:N107"/>
    <mergeCell ref="L108:N108"/>
    <mergeCell ref="L109:N109"/>
    <mergeCell ref="L98:N98"/>
    <mergeCell ref="L99:N99"/>
    <mergeCell ref="L100:N100"/>
    <mergeCell ref="L101:N101"/>
    <mergeCell ref="L102:N102"/>
    <mergeCell ref="L103:N103"/>
    <mergeCell ref="L92:N92"/>
    <mergeCell ref="L93:N93"/>
    <mergeCell ref="L94:N94"/>
    <mergeCell ref="L95:N95"/>
    <mergeCell ref="L96:N96"/>
    <mergeCell ref="L97:N97"/>
    <mergeCell ref="L86:N86"/>
    <mergeCell ref="L87:N87"/>
    <mergeCell ref="L88:N88"/>
    <mergeCell ref="L89:N89"/>
    <mergeCell ref="L90:N90"/>
    <mergeCell ref="L91:N91"/>
    <mergeCell ref="L80:N80"/>
    <mergeCell ref="L81:N81"/>
    <mergeCell ref="L82:N82"/>
    <mergeCell ref="L83:N83"/>
    <mergeCell ref="L84:N84"/>
    <mergeCell ref="L85:N85"/>
    <mergeCell ref="L74:N74"/>
    <mergeCell ref="L75:N75"/>
    <mergeCell ref="L76:N76"/>
    <mergeCell ref="L77:N77"/>
    <mergeCell ref="L78:N78"/>
    <mergeCell ref="L79:N79"/>
    <mergeCell ref="L68:N68"/>
    <mergeCell ref="L69:N69"/>
    <mergeCell ref="L70:N70"/>
    <mergeCell ref="L71:N71"/>
    <mergeCell ref="L72:N72"/>
    <mergeCell ref="L73:N73"/>
    <mergeCell ref="L62:N62"/>
    <mergeCell ref="L63:N63"/>
    <mergeCell ref="L64:N64"/>
    <mergeCell ref="L65:N65"/>
    <mergeCell ref="L66:N66"/>
    <mergeCell ref="L67:N67"/>
    <mergeCell ref="L59:N59"/>
    <mergeCell ref="B60:B61"/>
    <mergeCell ref="C60:C61"/>
    <mergeCell ref="D60:D61"/>
    <mergeCell ref="E60:E61"/>
    <mergeCell ref="F60:G60"/>
    <mergeCell ref="H60:I60"/>
    <mergeCell ref="J60:K60"/>
    <mergeCell ref="L60:N61"/>
    <mergeCell ref="L53:N53"/>
    <mergeCell ref="L54:N54"/>
    <mergeCell ref="L55:N55"/>
    <mergeCell ref="L56:N56"/>
    <mergeCell ref="L57:N57"/>
    <mergeCell ref="L58:N58"/>
    <mergeCell ref="L47:N47"/>
    <mergeCell ref="L48:N48"/>
    <mergeCell ref="L49:N49"/>
    <mergeCell ref="L50:N50"/>
    <mergeCell ref="L51:N51"/>
    <mergeCell ref="L52:N52"/>
    <mergeCell ref="L42:N42"/>
    <mergeCell ref="L43:N43"/>
    <mergeCell ref="L44:N44"/>
    <mergeCell ref="L45:N45"/>
    <mergeCell ref="L46:N46"/>
    <mergeCell ref="L35:N35"/>
    <mergeCell ref="L36:N36"/>
    <mergeCell ref="L37:N37"/>
    <mergeCell ref="L38:N38"/>
    <mergeCell ref="L39:N39"/>
    <mergeCell ref="L40:N40"/>
    <mergeCell ref="L30:N30"/>
    <mergeCell ref="L31:N31"/>
    <mergeCell ref="L32:N32"/>
    <mergeCell ref="L33:N33"/>
    <mergeCell ref="L34:N34"/>
    <mergeCell ref="L25:N25"/>
    <mergeCell ref="L26:N26"/>
    <mergeCell ref="L27:N27"/>
    <mergeCell ref="L41:N41"/>
    <mergeCell ref="B28:B29"/>
    <mergeCell ref="C28:C29"/>
    <mergeCell ref="D28:D29"/>
    <mergeCell ref="E28:E29"/>
    <mergeCell ref="F28:G28"/>
    <mergeCell ref="H28:I28"/>
    <mergeCell ref="J28:K28"/>
    <mergeCell ref="L19:N19"/>
    <mergeCell ref="L20:N20"/>
    <mergeCell ref="L21:N21"/>
    <mergeCell ref="L22:N22"/>
    <mergeCell ref="L23:N23"/>
    <mergeCell ref="L24:N24"/>
    <mergeCell ref="L28:N29"/>
    <mergeCell ref="L15:N15"/>
    <mergeCell ref="L16:N16"/>
    <mergeCell ref="B17:B18"/>
    <mergeCell ref="C17:C18"/>
    <mergeCell ref="D17:D18"/>
    <mergeCell ref="E17:E18"/>
    <mergeCell ref="F17:G17"/>
    <mergeCell ref="H17:I17"/>
    <mergeCell ref="J17:K17"/>
    <mergeCell ref="L17:N18"/>
    <mergeCell ref="L12:N12"/>
    <mergeCell ref="L13:N13"/>
    <mergeCell ref="L14:N14"/>
    <mergeCell ref="J3:K3"/>
    <mergeCell ref="L3:N4"/>
    <mergeCell ref="L5:N5"/>
    <mergeCell ref="L6:N6"/>
    <mergeCell ref="L7:N7"/>
    <mergeCell ref="L8:N8"/>
    <mergeCell ref="B3:B4"/>
    <mergeCell ref="C3:C4"/>
    <mergeCell ref="D3:D4"/>
    <mergeCell ref="E3:E4"/>
    <mergeCell ref="F3:G3"/>
    <mergeCell ref="H3:I3"/>
    <mergeCell ref="L9:N9"/>
    <mergeCell ref="L10:N10"/>
    <mergeCell ref="L11:N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Instructor 1</vt:lpstr>
      <vt:lpstr>Instructor 2</vt:lpstr>
      <vt:lpstr>Instructor 3</vt:lpstr>
      <vt:lpstr>Instructor 4</vt:lpstr>
      <vt:lpstr>Instructor 5</vt:lpstr>
      <vt:lpstr>Instructor 6</vt:lpstr>
      <vt:lpstr>Instructor 7</vt:lpstr>
      <vt:lpstr>Instructor 8</vt:lpstr>
      <vt:lpstr>Instructor 9</vt:lpstr>
      <vt:lpstr>Instructor 10</vt:lpstr>
      <vt:lpstr>Instructor 11</vt:lpstr>
      <vt:lpstr>Instructor 12</vt:lpstr>
      <vt:lpstr>Instructor 13</vt:lpstr>
      <vt:lpstr>Instructor 14</vt:lpstr>
      <vt:lpstr>Instructor 15</vt:lpstr>
      <vt:lpstr>Instructor 16</vt:lpstr>
      <vt:lpstr>Instructor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Thompson</dc:creator>
  <cp:lastModifiedBy>Alec Larsen</cp:lastModifiedBy>
  <dcterms:created xsi:type="dcterms:W3CDTF">2020-09-30T19:55:30Z</dcterms:created>
  <dcterms:modified xsi:type="dcterms:W3CDTF">2021-01-30T19:52:59Z</dcterms:modified>
</cp:coreProperties>
</file>