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nguyen/Google Drive/Data/Courses/CSC13002-NM CNPM-Fall 2022-CQ/"/>
    </mc:Choice>
  </mc:AlternateContent>
  <xr:revisionPtr revIDLastSave="0" documentId="13_ncr:1_{58F51E5E-F75E-EF49-932C-7D44D870D2A6}" xr6:coauthVersionLast="44" xr6:coauthVersionMax="44" xr10:uidLastSave="{00000000-0000-0000-0000-000000000000}"/>
  <bookViews>
    <workbookView xWindow="400" yWindow="0" windowWidth="26440" windowHeight="15440" xr2:uid="{085BF0E3-C56D-B644-8DC9-9E61BB711975}"/>
  </bookViews>
  <sheets>
    <sheet name="Grade Summary" sheetId="2" r:id="rId1"/>
  </sheets>
  <definedNames>
    <definedName name="_xlnm._FilterDatabase" localSheetId="0" hidden="1">'Grade Summary'!$A$3:$AA$123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W123" i="2"/>
  <c r="W121" i="2"/>
  <c r="W122" i="2"/>
  <c r="W120" i="2"/>
  <c r="W119" i="2"/>
  <c r="W20" i="2"/>
  <c r="W21" i="2"/>
  <c r="W22" i="2"/>
  <c r="W23" i="2"/>
  <c r="W24" i="2"/>
  <c r="W28" i="2"/>
  <c r="W25" i="2"/>
  <c r="W27" i="2"/>
  <c r="W26" i="2"/>
  <c r="W29" i="2"/>
  <c r="W30" i="2"/>
  <c r="W31" i="2"/>
  <c r="W33" i="2"/>
  <c r="W32" i="2"/>
  <c r="W48" i="2"/>
  <c r="W44" i="2"/>
  <c r="W40" i="2"/>
  <c r="W47" i="2"/>
  <c r="W45" i="2"/>
  <c r="W118" i="2"/>
  <c r="W117" i="2"/>
  <c r="W114" i="2"/>
  <c r="W113" i="2"/>
  <c r="W115" i="2"/>
  <c r="W92" i="2"/>
  <c r="W91" i="2"/>
  <c r="W87" i="2"/>
  <c r="W86" i="2"/>
  <c r="W85" i="2"/>
  <c r="W93" i="2"/>
  <c r="W100" i="2"/>
  <c r="W102" i="2"/>
  <c r="W88" i="2"/>
  <c r="W103" i="2"/>
  <c r="W109" i="2"/>
  <c r="W111" i="2"/>
  <c r="W110" i="2"/>
  <c r="W116" i="2"/>
  <c r="W112" i="2"/>
  <c r="W68" i="2"/>
  <c r="W67" i="2"/>
  <c r="W61" i="2"/>
  <c r="W60" i="2"/>
  <c r="W59" i="2"/>
  <c r="W18" i="2"/>
  <c r="W16" i="2"/>
  <c r="W19" i="2"/>
  <c r="W17" i="2"/>
  <c r="W58" i="2"/>
  <c r="W55" i="2"/>
  <c r="W57" i="2"/>
  <c r="W54" i="2"/>
  <c r="W56" i="2"/>
  <c r="W38" i="2"/>
  <c r="W35" i="2"/>
  <c r="W36" i="2"/>
  <c r="W37" i="2"/>
  <c r="W34" i="2"/>
  <c r="W53" i="2"/>
  <c r="W52" i="2"/>
  <c r="W51" i="2"/>
  <c r="W50" i="2"/>
  <c r="W49" i="2"/>
  <c r="W7" i="2"/>
  <c r="W5" i="2"/>
  <c r="W4" i="2"/>
  <c r="W6" i="2"/>
  <c r="W108" i="2"/>
  <c r="W107" i="2"/>
  <c r="W106" i="2"/>
  <c r="W104" i="2"/>
  <c r="W105" i="2"/>
  <c r="W71" i="2"/>
  <c r="W69" i="2"/>
  <c r="W72" i="2"/>
  <c r="W78" i="2"/>
  <c r="W70" i="2"/>
  <c r="W46" i="2"/>
  <c r="W43" i="2"/>
  <c r="W42" i="2"/>
  <c r="W41" i="2"/>
  <c r="W39" i="2"/>
  <c r="W95" i="2"/>
  <c r="W101" i="2"/>
  <c r="W84" i="2"/>
  <c r="W89" i="2"/>
  <c r="W94" i="2"/>
  <c r="W90" i="2"/>
  <c r="W98" i="2"/>
  <c r="W96" i="2"/>
  <c r="W97" i="2"/>
  <c r="W99" i="2"/>
  <c r="W83" i="2"/>
  <c r="W82" i="2"/>
  <c r="W81" i="2"/>
  <c r="W79" i="2"/>
  <c r="W80" i="2"/>
  <c r="W66" i="2"/>
  <c r="W62" i="2"/>
  <c r="W64" i="2"/>
  <c r="W65" i="2"/>
  <c r="W63" i="2"/>
  <c r="W9" i="2"/>
  <c r="W11" i="2"/>
  <c r="W10" i="2"/>
  <c r="W12" i="2"/>
  <c r="W8" i="2"/>
  <c r="W14" i="2"/>
  <c r="W15" i="2"/>
  <c r="W13" i="2"/>
  <c r="W77" i="2"/>
  <c r="W76" i="2"/>
  <c r="W74" i="2"/>
  <c r="W73" i="2"/>
  <c r="W75" i="2"/>
  <c r="N123" i="2"/>
  <c r="N121" i="2"/>
  <c r="N122" i="2"/>
  <c r="N120" i="2"/>
  <c r="N119" i="2"/>
  <c r="N20" i="2"/>
  <c r="N21" i="2"/>
  <c r="N22" i="2"/>
  <c r="N23" i="2"/>
  <c r="N24" i="2"/>
  <c r="N28" i="2"/>
  <c r="N25" i="2"/>
  <c r="N27" i="2"/>
  <c r="N26" i="2"/>
  <c r="N29" i="2"/>
  <c r="N30" i="2"/>
  <c r="N31" i="2"/>
  <c r="N33" i="2"/>
  <c r="N32" i="2"/>
  <c r="N48" i="2"/>
  <c r="N44" i="2"/>
  <c r="N40" i="2"/>
  <c r="N47" i="2"/>
  <c r="N45" i="2"/>
  <c r="N118" i="2"/>
  <c r="N117" i="2"/>
  <c r="N114" i="2"/>
  <c r="N113" i="2"/>
  <c r="N115" i="2"/>
  <c r="N92" i="2"/>
  <c r="N91" i="2"/>
  <c r="N87" i="2"/>
  <c r="N86" i="2"/>
  <c r="N85" i="2"/>
  <c r="N93" i="2"/>
  <c r="N100" i="2"/>
  <c r="N102" i="2"/>
  <c r="N88" i="2"/>
  <c r="N103" i="2"/>
  <c r="N109" i="2"/>
  <c r="N111" i="2"/>
  <c r="N110" i="2"/>
  <c r="N116" i="2"/>
  <c r="N112" i="2"/>
  <c r="N68" i="2"/>
  <c r="N67" i="2"/>
  <c r="N61" i="2"/>
  <c r="N60" i="2"/>
  <c r="N59" i="2"/>
  <c r="N18" i="2"/>
  <c r="N16" i="2"/>
  <c r="N19" i="2"/>
  <c r="N17" i="2"/>
  <c r="N58" i="2"/>
  <c r="N55" i="2"/>
  <c r="N57" i="2"/>
  <c r="N54" i="2"/>
  <c r="N56" i="2"/>
  <c r="N38" i="2"/>
  <c r="N35" i="2"/>
  <c r="N36" i="2"/>
  <c r="N37" i="2"/>
  <c r="N34" i="2"/>
  <c r="N53" i="2"/>
  <c r="N52" i="2"/>
  <c r="N51" i="2"/>
  <c r="N50" i="2"/>
  <c r="N49" i="2"/>
  <c r="N7" i="2"/>
  <c r="N5" i="2"/>
  <c r="N4" i="2"/>
  <c r="N6" i="2"/>
  <c r="N108" i="2"/>
  <c r="N107" i="2"/>
  <c r="N106" i="2"/>
  <c r="N104" i="2"/>
  <c r="N105" i="2"/>
  <c r="N71" i="2"/>
  <c r="N69" i="2"/>
  <c r="N72" i="2"/>
  <c r="N78" i="2"/>
  <c r="N70" i="2"/>
  <c r="N46" i="2"/>
  <c r="N43" i="2"/>
  <c r="N42" i="2"/>
  <c r="N41" i="2"/>
  <c r="N39" i="2"/>
  <c r="N95" i="2"/>
  <c r="N101" i="2"/>
  <c r="N84" i="2"/>
  <c r="N89" i="2"/>
  <c r="N94" i="2"/>
  <c r="N90" i="2"/>
  <c r="N98" i="2"/>
  <c r="N96" i="2"/>
  <c r="N97" i="2"/>
  <c r="N99" i="2"/>
  <c r="N83" i="2"/>
  <c r="N82" i="2"/>
  <c r="N81" i="2"/>
  <c r="N79" i="2"/>
  <c r="N80" i="2"/>
  <c r="N66" i="2"/>
  <c r="N62" i="2"/>
  <c r="N64" i="2"/>
  <c r="N65" i="2"/>
  <c r="N63" i="2"/>
  <c r="N9" i="2"/>
  <c r="N11" i="2"/>
  <c r="N10" i="2"/>
  <c r="N12" i="2"/>
  <c r="N8" i="2"/>
  <c r="N14" i="2"/>
  <c r="N15" i="2"/>
  <c r="N13" i="2"/>
  <c r="N77" i="2"/>
  <c r="N76" i="2"/>
  <c r="N74" i="2"/>
  <c r="N73" i="2"/>
  <c r="N75" i="2"/>
  <c r="AB52" i="2" l="1"/>
  <c r="E121" i="2" s="1"/>
  <c r="AB12" i="2"/>
  <c r="AB10" i="2"/>
  <c r="AB60" i="2"/>
  <c r="AB89" i="2"/>
  <c r="AB43" i="2"/>
  <c r="E112" i="2" s="1"/>
  <c r="AB73" i="2"/>
  <c r="E41" i="2" s="1"/>
  <c r="AB28" i="2"/>
  <c r="AB92" i="2"/>
  <c r="AB36" i="2"/>
  <c r="AB100" i="2"/>
  <c r="AB45" i="2"/>
  <c r="AB109" i="2"/>
  <c r="AB53" i="2"/>
  <c r="AB117" i="2"/>
  <c r="AB54" i="2"/>
  <c r="AB62" i="2"/>
  <c r="AB110" i="2"/>
  <c r="AB118" i="2"/>
  <c r="AB6" i="2"/>
  <c r="AB70" i="2"/>
  <c r="AB15" i="2"/>
  <c r="AB71" i="2"/>
  <c r="AB79" i="2"/>
  <c r="AB65" i="2"/>
  <c r="AB87" i="2"/>
  <c r="AB32" i="2"/>
  <c r="AB22" i="2"/>
  <c r="AB88" i="2"/>
  <c r="AB96" i="2"/>
  <c r="E96" i="2" s="1"/>
  <c r="AB40" i="2"/>
  <c r="AB104" i="2"/>
  <c r="AB33" i="2"/>
  <c r="AB41" i="2"/>
  <c r="AB49" i="2"/>
  <c r="AB34" i="2"/>
  <c r="AB105" i="2"/>
  <c r="AB113" i="2"/>
  <c r="AB57" i="2"/>
  <c r="AB25" i="2"/>
  <c r="AB11" i="2"/>
  <c r="AB19" i="2"/>
  <c r="AB107" i="2"/>
  <c r="AB115" i="2"/>
  <c r="AB14" i="2"/>
  <c r="E86" i="2" s="1"/>
  <c r="AB30" i="2"/>
  <c r="E110" i="2" s="1"/>
  <c r="AB112" i="2"/>
  <c r="E83" i="2" s="1"/>
  <c r="AB59" i="2"/>
  <c r="AB7" i="2"/>
  <c r="AB24" i="2"/>
  <c r="AB120" i="2"/>
  <c r="E18" i="2" s="1"/>
  <c r="AB8" i="2"/>
  <c r="AB58" i="2"/>
  <c r="AB83" i="2"/>
  <c r="AB99" i="2"/>
  <c r="AB86" i="2"/>
  <c r="AB94" i="2"/>
  <c r="E7" i="2" s="1"/>
  <c r="AB102" i="2"/>
  <c r="E36" i="2" s="1"/>
  <c r="AB103" i="2"/>
  <c r="AB111" i="2"/>
  <c r="E111" i="2" s="1"/>
  <c r="AB114" i="2"/>
  <c r="E103" i="2" s="1"/>
  <c r="AB82" i="2"/>
  <c r="AB90" i="2"/>
  <c r="E76" i="2" s="1"/>
  <c r="AB18" i="2"/>
  <c r="AB26" i="2"/>
  <c r="AB38" i="2"/>
  <c r="AB13" i="2"/>
  <c r="AB56" i="2"/>
  <c r="AB9" i="2"/>
  <c r="AB81" i="2"/>
  <c r="AB122" i="2"/>
  <c r="E122" i="2" s="1"/>
  <c r="AB77" i="2"/>
  <c r="AB85" i="2"/>
  <c r="AB101" i="2"/>
  <c r="E101" i="2" s="1"/>
  <c r="AB4" i="2"/>
  <c r="E13" i="2" s="1"/>
  <c r="AB44" i="2"/>
  <c r="AB76" i="2"/>
  <c r="E116" i="2" s="1"/>
  <c r="AB84" i="2"/>
  <c r="E118" i="2" s="1"/>
  <c r="AB108" i="2"/>
  <c r="E32" i="2" s="1"/>
  <c r="AB116" i="2"/>
  <c r="AB37" i="2"/>
  <c r="AB61" i="2"/>
  <c r="AB21" i="2"/>
  <c r="AB5" i="2"/>
  <c r="AB72" i="2"/>
  <c r="AB47" i="2"/>
  <c r="AB64" i="2"/>
  <c r="AB121" i="2"/>
  <c r="E15" i="2" l="1"/>
  <c r="E113" i="2"/>
  <c r="E61" i="2"/>
  <c r="E85" i="2"/>
  <c r="E64" i="2"/>
  <c r="E81" i="2"/>
  <c r="E72" i="2"/>
  <c r="E115" i="2"/>
  <c r="E11" i="2"/>
  <c r="E99" i="2"/>
  <c r="E53" i="2"/>
  <c r="E62" i="2"/>
  <c r="E79" i="2"/>
  <c r="E34" i="2"/>
  <c r="AB80" i="2"/>
  <c r="AB63" i="2"/>
  <c r="E114" i="2" s="1"/>
  <c r="E28" i="2"/>
  <c r="AB46" i="2"/>
  <c r="E49" i="2" s="1"/>
  <c r="E123" i="2"/>
  <c r="E63" i="2"/>
  <c r="AB91" i="2"/>
  <c r="E100" i="2" s="1"/>
  <c r="AB123" i="2"/>
  <c r="E19" i="2" s="1"/>
  <c r="E57" i="2"/>
  <c r="E94" i="2"/>
  <c r="AB16" i="2"/>
  <c r="E87" i="2" s="1"/>
  <c r="E59" i="2"/>
  <c r="AB93" i="2"/>
  <c r="E44" i="2" s="1"/>
  <c r="AB106" i="2"/>
  <c r="E37" i="2" s="1"/>
  <c r="AB78" i="2"/>
  <c r="E54" i="2" s="1"/>
  <c r="E14" i="2"/>
  <c r="AB35" i="2"/>
  <c r="E6" i="2" s="1"/>
  <c r="E38" i="2"/>
  <c r="E20" i="2"/>
  <c r="E78" i="2"/>
  <c r="AB74" i="2"/>
  <c r="AB69" i="2"/>
  <c r="E25" i="2"/>
  <c r="E52" i="2"/>
  <c r="E74" i="2"/>
  <c r="E119" i="2"/>
  <c r="AB66" i="2"/>
  <c r="E108" i="2" s="1"/>
  <c r="E40" i="2"/>
  <c r="E117" i="2"/>
  <c r="AB68" i="2"/>
  <c r="E58" i="2"/>
  <c r="AB51" i="2"/>
  <c r="E24" i="2" s="1"/>
  <c r="E90" i="2"/>
  <c r="E12" i="2"/>
  <c r="E73" i="2"/>
  <c r="AB29" i="2"/>
  <c r="E4" i="2" s="1"/>
  <c r="E45" i="2"/>
  <c r="E106" i="2"/>
  <c r="E9" i="2"/>
  <c r="E80" i="2"/>
  <c r="E102" i="2"/>
  <c r="E33" i="2"/>
  <c r="AB97" i="2"/>
  <c r="E46" i="2" s="1"/>
  <c r="E21" i="2"/>
  <c r="E92" i="2"/>
  <c r="E60" i="2"/>
  <c r="E104" i="2"/>
  <c r="E88" i="2"/>
  <c r="AB75" i="2"/>
  <c r="E43" i="2" s="1"/>
  <c r="E84" i="2"/>
  <c r="AB17" i="2"/>
  <c r="E70" i="2" s="1"/>
  <c r="E30" i="2"/>
  <c r="E68" i="2"/>
  <c r="AB27" i="2"/>
  <c r="E109" i="2" s="1"/>
  <c r="AB50" i="2"/>
  <c r="E120" i="2" s="1"/>
  <c r="AB48" i="2"/>
  <c r="E22" i="2" s="1"/>
  <c r="AB42" i="2"/>
  <c r="E107" i="2" s="1"/>
  <c r="AB119" i="2"/>
  <c r="E10" i="2" s="1"/>
  <c r="E77" i="2"/>
  <c r="E89" i="2"/>
  <c r="AB20" i="2"/>
  <c r="E71" i="2" s="1"/>
  <c r="E56" i="2"/>
  <c r="E82" i="2"/>
  <c r="E8" i="2"/>
  <c r="AB98" i="2"/>
  <c r="E47" i="2" s="1"/>
  <c r="AB95" i="2"/>
  <c r="E95" i="2" s="1"/>
  <c r="AB67" i="2"/>
  <c r="E26" i="2" s="1"/>
  <c r="AB55" i="2"/>
  <c r="E65" i="2" s="1"/>
  <c r="AB39" i="2"/>
  <c r="E105" i="2" s="1"/>
  <c r="AB31" i="2"/>
  <c r="E5" i="2" s="1"/>
  <c r="AB23" i="2"/>
  <c r="E23" i="2" s="1"/>
  <c r="E97" i="2" l="1"/>
  <c r="E50" i="2"/>
  <c r="E27" i="2"/>
  <c r="E31" i="2"/>
  <c r="E66" i="2"/>
  <c r="E35" i="2"/>
  <c r="E39" i="2"/>
  <c r="E98" i="2"/>
  <c r="E93" i="2"/>
  <c r="E55" i="2"/>
  <c r="E16" i="2"/>
  <c r="E67" i="2"/>
  <c r="E91" i="2"/>
  <c r="E51" i="2"/>
  <c r="E75" i="2"/>
  <c r="E29" i="2"/>
  <c r="E17" i="2"/>
  <c r="E48" i="2"/>
  <c r="E42" i="2"/>
  <c r="E6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tc={AFBD9785-EDEA-F646-B372-51EE85725DFA}</author>
  </authors>
  <commentList>
    <comment ref="E3" authorId="0" shapeId="0" xr:uid="{AFBD9785-EDEA-F646-B372-51EE85725DFA}">
      <text>
        <t>[Threaded comment]
Your version of Excel allows you to read this threaded comment; however, any edits to it will get removed if the file is opened in a newer version of Excel. Learn more: https://go.microsoft.com/fwlink/?linkid=870924
Comment:
    Cuối kỳ 40%, PA 40%, Bài tập trên lớp 10%, Quiz 10%.</t>
      </text>
    </comment>
  </commentList>
</comments>
</file>

<file path=xl/sharedStrings.xml><?xml version="1.0" encoding="utf-8"?>
<sst xmlns="http://schemas.openxmlformats.org/spreadsheetml/2006/main" count="109" uniqueCount="35">
  <si>
    <t>PA0 (30)</t>
  </si>
  <si>
    <t>PA1 (45)</t>
  </si>
  <si>
    <t>PA2 (70)</t>
  </si>
  <si>
    <t>PA3 (60)</t>
  </si>
  <si>
    <t>PA4 (35)</t>
  </si>
  <si>
    <t>PA5 (75)</t>
  </si>
  <si>
    <t>PA6 (130)</t>
  </si>
  <si>
    <t>BT01</t>
  </si>
  <si>
    <t>BT02</t>
  </si>
  <si>
    <t>BT03</t>
  </si>
  <si>
    <t>BT04</t>
  </si>
  <si>
    <t>BT05</t>
  </si>
  <si>
    <t>BT06</t>
  </si>
  <si>
    <t>BT07</t>
  </si>
  <si>
    <t>BT08</t>
  </si>
  <si>
    <t/>
  </si>
  <si>
    <t>NM CNPM CQ 20_3 - Fall 2022</t>
  </si>
  <si>
    <t>PA (445)</t>
  </si>
  <si>
    <t>BT (80)</t>
  </si>
  <si>
    <t>Quiz 1</t>
  </si>
  <si>
    <t>Quiz 2</t>
  </si>
  <si>
    <t>Quiz 3</t>
  </si>
  <si>
    <t>Quiz 4</t>
  </si>
  <si>
    <t>-</t>
  </si>
  <si>
    <t>8.00</t>
  </si>
  <si>
    <t>7.00</t>
  </si>
  <si>
    <t>0.00</t>
  </si>
  <si>
    <t>5.00</t>
  </si>
  <si>
    <t>6.00</t>
  </si>
  <si>
    <t>9.00</t>
  </si>
  <si>
    <t>2.00</t>
  </si>
  <si>
    <t>Quiz Total</t>
  </si>
  <si>
    <t>Final Exam</t>
  </si>
  <si>
    <t>Final Grade</t>
  </si>
  <si>
    <t>StudentCode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</si>
</sst>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2" fillId="0" borderId="0" xfId="0" applyNumberFormat="1" applyFont="1"/>
    <xf numFmtId="0" fontId="4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43" fontId="2" fillId="0" borderId="1" xfId="1" applyNumberFormat="1" applyFont="1" applyBorder="1"/>
  </cellXfs>
  <cellStyles count="4">
    <cellStyle name="Comma" xfId="1" builtinId="3"/>
    <cellStyle name="Normal" xfId="0" builtinId="0"/>
    <cellStyle name="Normal 2" xfId="2" xr:uid="{2D93A11A-658F-0F49-92B8-336708EDEA8D}"/>
    <cellStyle name="Normal 3" xfId="3" xr:uid="{2601E9EF-CA72-054F-80F0-6FA053A62113}"/>
  </cellStyles>
  <dxfs count="2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All_PAs-style" pivot="0" count="2" xr9:uid="{A1071FD8-59D3-0F43-8A40-07227D5CA66C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ễn Văn Vũ" id="{69953E40-A686-4243-9BAD-F53A4C642273}" userId="S::nvu@mso.hcmus.edu.vn::38331d5d-a5e4-4332-9a47-7d2c40ec30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3-02-18T16:25:04.89" personId="{69953E40-A686-4243-9BAD-F53A4C642273}" id="{AFBD9785-EDEA-F646-B372-51EE85725DFA}">
    <text>Cuối kỳ 40%, PA 40%, Bài tập trên lớp 10%, Quiz 10%.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BB63-E44C-464E-9644-13BD3CB07439}">
  <dimension ref="A1:AB123"/>
  <sheetViews>
    <sheetView tabSelected="1" workbookViewId="0">
      <pane ySplit="3" topLeftCell="A4" activePane="bottomLeft" state="frozen"/>
      <selection pane="bottomLeft" activeCell="C4" sqref="C4"/>
    </sheetView>
  </sheetViews>
  <sheetFormatPr baseColWidth="10" defaultRowHeight="16"/>
  <cols>
    <col min="1" max="1" width="14.19921875" style="1" customWidth="1"/>
    <col min="2" max="2" width="30.59765625" style="1" bestFit="1" customWidth="1"/>
    <col min="3" max="3" width="11.19921875" style="1" bestFit="1" customWidth="1"/>
    <col min="4" max="4" width="11" style="1" customWidth="1"/>
    <col min="5" max="5" width="11" style="1"/>
    <col min="6" max="6" width="17" style="1" bestFit="1" customWidth="1"/>
    <col min="7" max="13" width="13.19921875" style="1" customWidth="1"/>
    <col min="14" max="14" width="11.3984375" style="1" bestFit="1" customWidth="1"/>
    <col min="15" max="23" width="9.59765625" style="1" customWidth="1"/>
    <col min="24" max="27" width="8" style="1" customWidth="1"/>
    <col min="28" max="16384" width="11" style="1"/>
  </cols>
  <sheetData>
    <row r="1" spans="1:28" ht="25">
      <c r="C1" s="2" t="s">
        <v>16</v>
      </c>
      <c r="N1" s="4">
        <v>0.4</v>
      </c>
      <c r="W1" s="4">
        <v>0.1</v>
      </c>
      <c r="AB1" s="4">
        <v>0.1</v>
      </c>
    </row>
    <row r="2" spans="1:28">
      <c r="F2" s="4">
        <v>0.4</v>
      </c>
      <c r="G2" s="1">
        <v>30</v>
      </c>
      <c r="H2" s="1">
        <v>45</v>
      </c>
      <c r="I2" s="1">
        <v>70</v>
      </c>
      <c r="J2" s="1">
        <v>60</v>
      </c>
      <c r="K2" s="1">
        <v>35</v>
      </c>
      <c r="L2" s="1">
        <v>75</v>
      </c>
      <c r="M2" s="1">
        <v>130</v>
      </c>
      <c r="N2" s="1">
        <f>SUM(G2:M2)</f>
        <v>445</v>
      </c>
      <c r="W2" s="1">
        <v>80</v>
      </c>
      <c r="AB2" s="1">
        <v>40</v>
      </c>
    </row>
    <row r="3" spans="1:28" s="3" customFormat="1" ht="19" customHeight="1">
      <c r="A3" s="5"/>
      <c r="B3" s="5"/>
      <c r="C3" s="5"/>
      <c r="D3" s="5" t="s">
        <v>34</v>
      </c>
      <c r="E3" s="5" t="s">
        <v>33</v>
      </c>
      <c r="F3" s="5" t="s">
        <v>32</v>
      </c>
      <c r="G3" s="5" t="s">
        <v>0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17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5" t="s">
        <v>14</v>
      </c>
      <c r="W3" s="5" t="s">
        <v>18</v>
      </c>
      <c r="X3" s="5" t="s">
        <v>19</v>
      </c>
      <c r="Y3" s="5" t="s">
        <v>20</v>
      </c>
      <c r="Z3" s="8" t="s">
        <v>21</v>
      </c>
      <c r="AA3" s="8" t="s">
        <v>22</v>
      </c>
      <c r="AB3" s="8" t="s">
        <v>31</v>
      </c>
    </row>
    <row r="4" spans="1:28" ht="19" customHeight="1">
      <c r="A4" s="6"/>
      <c r="B4" s="6"/>
      <c r="C4" s="6"/>
      <c r="D4" s="6">
        <v>10</v>
      </c>
      <c r="E4" s="6">
        <f>MROUND(0.4*F4+0.4*N4/44.5+0.1*W4/8+0.1*AB4/4,0.1)</f>
        <v>6.6000000000000005</v>
      </c>
      <c r="F4" s="11">
        <v>6</v>
      </c>
      <c r="G4" s="6">
        <v>27</v>
      </c>
      <c r="H4" s="6">
        <v>32</v>
      </c>
      <c r="I4" s="6">
        <v>34</v>
      </c>
      <c r="J4" s="6">
        <v>39</v>
      </c>
      <c r="K4" s="6">
        <v>24</v>
      </c>
      <c r="L4" s="6">
        <v>26</v>
      </c>
      <c r="M4" s="6">
        <v>130</v>
      </c>
      <c r="N4" s="6">
        <f>SUM(G4:M4)</f>
        <v>312</v>
      </c>
      <c r="O4" s="6">
        <v>10</v>
      </c>
      <c r="P4" s="6">
        <v>9</v>
      </c>
      <c r="Q4" s="6">
        <v>0</v>
      </c>
      <c r="R4" s="6" t="s">
        <v>15</v>
      </c>
      <c r="S4" s="6">
        <v>10</v>
      </c>
      <c r="T4" s="6">
        <v>10</v>
      </c>
      <c r="U4" s="6">
        <v>6</v>
      </c>
      <c r="V4" s="6">
        <v>8</v>
      </c>
      <c r="W4" s="6">
        <f>SUM(O4:V4)</f>
        <v>53</v>
      </c>
      <c r="X4" s="6">
        <v>10</v>
      </c>
      <c r="Y4" s="6">
        <v>10</v>
      </c>
      <c r="Z4" s="10">
        <v>10</v>
      </c>
      <c r="AA4" s="10"/>
      <c r="AB4" s="9">
        <f>SUM(X4:AA4)</f>
        <v>30</v>
      </c>
    </row>
    <row r="5" spans="1:28" ht="19" customHeight="1">
      <c r="A5" s="6"/>
      <c r="B5" s="6"/>
      <c r="C5" s="6"/>
      <c r="D5" s="6">
        <v>10.01</v>
      </c>
      <c r="E5" s="6">
        <f>MROUND(0.4*F5+0.4*N5/44.5+0.1*W5/8+0.1*AB5/4,0.1)</f>
        <v>7.4</v>
      </c>
      <c r="F5" s="11">
        <v>7.25</v>
      </c>
      <c r="G5" s="6">
        <v>27</v>
      </c>
      <c r="H5" s="6">
        <v>32</v>
      </c>
      <c r="I5" s="6">
        <v>34</v>
      </c>
      <c r="J5" s="6">
        <v>39</v>
      </c>
      <c r="K5" s="6">
        <v>24</v>
      </c>
      <c r="L5" s="6">
        <v>26</v>
      </c>
      <c r="M5" s="6">
        <v>130</v>
      </c>
      <c r="N5" s="6">
        <f>SUM(G5:M5)</f>
        <v>312</v>
      </c>
      <c r="O5" s="6">
        <v>10</v>
      </c>
      <c r="P5" s="6">
        <v>9</v>
      </c>
      <c r="Q5" s="6">
        <v>0</v>
      </c>
      <c r="R5" s="6" t="s">
        <v>15</v>
      </c>
      <c r="S5" s="6">
        <v>10</v>
      </c>
      <c r="T5" s="6">
        <v>10</v>
      </c>
      <c r="U5" s="6">
        <v>6</v>
      </c>
      <c r="V5" s="6">
        <v>8</v>
      </c>
      <c r="W5" s="6">
        <f>SUM(O5:V5)</f>
        <v>53</v>
      </c>
      <c r="X5" s="6">
        <v>10</v>
      </c>
      <c r="Y5" s="6">
        <v>10</v>
      </c>
      <c r="Z5" s="10">
        <v>10</v>
      </c>
      <c r="AA5" s="10">
        <v>10</v>
      </c>
      <c r="AB5" s="9">
        <f t="shared" ref="AB5:AB68" si="0">SUM(X5:AA5)</f>
        <v>40</v>
      </c>
    </row>
    <row r="6" spans="1:28" ht="19" customHeight="1">
      <c r="A6" s="6"/>
      <c r="B6" s="6"/>
      <c r="C6" s="6"/>
      <c r="D6" s="6">
        <v>10.02</v>
      </c>
      <c r="E6" s="6">
        <f>MROUND(0.4*F6+0.4*N6/44.5+0.1*W6/8+0.1*AB6/4,0.1)</f>
        <v>7.3000000000000007</v>
      </c>
      <c r="F6" s="11">
        <v>7.25</v>
      </c>
      <c r="G6" s="6">
        <v>27</v>
      </c>
      <c r="H6" s="6">
        <v>32</v>
      </c>
      <c r="I6" s="6">
        <v>34</v>
      </c>
      <c r="J6" s="6">
        <v>39</v>
      </c>
      <c r="K6" s="6">
        <v>24</v>
      </c>
      <c r="L6" s="6">
        <v>26</v>
      </c>
      <c r="M6" s="6">
        <v>130</v>
      </c>
      <c r="N6" s="6">
        <f>SUM(G6:M6)</f>
        <v>312</v>
      </c>
      <c r="O6" s="6">
        <v>6</v>
      </c>
      <c r="P6" s="6">
        <v>9</v>
      </c>
      <c r="Q6" s="6">
        <v>0</v>
      </c>
      <c r="R6" s="6" t="s">
        <v>15</v>
      </c>
      <c r="S6" s="6">
        <v>10</v>
      </c>
      <c r="T6" s="6">
        <v>10</v>
      </c>
      <c r="U6" s="6">
        <v>6</v>
      </c>
      <c r="V6" s="6">
        <v>8</v>
      </c>
      <c r="W6" s="6">
        <f>SUM(O6:V6)</f>
        <v>49</v>
      </c>
      <c r="X6" s="6">
        <v>10</v>
      </c>
      <c r="Y6" s="6">
        <v>10</v>
      </c>
      <c r="Z6" s="6">
        <v>10</v>
      </c>
      <c r="AA6" s="6">
        <v>10</v>
      </c>
      <c r="AB6" s="9">
        <f t="shared" si="0"/>
        <v>40</v>
      </c>
    </row>
    <row r="7" spans="1:28" ht="19" customHeight="1">
      <c r="A7" s="6"/>
      <c r="B7" s="6"/>
      <c r="C7" s="6"/>
      <c r="D7" s="6">
        <v>10.029999999999999</v>
      </c>
      <c r="E7" s="6">
        <f>MROUND(0.4*F7+0.4*N7/44.5+0.1*W7/8+0.1*AB7/4,0.1)</f>
        <v>7.8000000000000007</v>
      </c>
      <c r="F7" s="11">
        <v>8.5</v>
      </c>
      <c r="G7" s="6">
        <v>27</v>
      </c>
      <c r="H7" s="6">
        <v>32</v>
      </c>
      <c r="I7" s="6">
        <v>34</v>
      </c>
      <c r="J7" s="6">
        <v>39</v>
      </c>
      <c r="K7" s="6">
        <v>24</v>
      </c>
      <c r="L7" s="6">
        <v>26</v>
      </c>
      <c r="M7" s="6">
        <v>130</v>
      </c>
      <c r="N7" s="6">
        <f>SUM(G7:M7)</f>
        <v>312</v>
      </c>
      <c r="O7" s="6">
        <v>8</v>
      </c>
      <c r="P7" s="6">
        <v>9</v>
      </c>
      <c r="Q7" s="6">
        <v>0</v>
      </c>
      <c r="R7" s="6" t="s">
        <v>15</v>
      </c>
      <c r="S7" s="6">
        <v>10</v>
      </c>
      <c r="T7" s="6">
        <v>10</v>
      </c>
      <c r="U7" s="6">
        <v>6</v>
      </c>
      <c r="V7" s="6">
        <v>8</v>
      </c>
      <c r="W7" s="6">
        <f>SUM(O7:V7)</f>
        <v>51</v>
      </c>
      <c r="X7" s="6">
        <v>10</v>
      </c>
      <c r="Y7" s="6">
        <v>10</v>
      </c>
      <c r="Z7" s="6">
        <v>10</v>
      </c>
      <c r="AA7" s="6">
        <v>10</v>
      </c>
      <c r="AB7" s="9">
        <f t="shared" si="0"/>
        <v>40</v>
      </c>
    </row>
    <row r="8" spans="1:28" ht="19" customHeight="1">
      <c r="A8" s="6"/>
      <c r="B8" s="6"/>
      <c r="C8" s="6"/>
      <c r="D8" s="6">
        <v>10.039999999999999</v>
      </c>
      <c r="E8" s="6">
        <f>MROUND(0.4*F8+0.4*N8/44.5+0.1*W8/8+0.1*AB8/4,0.1)</f>
        <v>5.3000000000000007</v>
      </c>
      <c r="F8" s="11">
        <v>3.75</v>
      </c>
      <c r="G8" s="6">
        <v>0</v>
      </c>
      <c r="H8" s="6">
        <v>23</v>
      </c>
      <c r="I8" s="6">
        <v>39</v>
      </c>
      <c r="J8" s="6">
        <v>41</v>
      </c>
      <c r="K8" s="6">
        <v>29</v>
      </c>
      <c r="L8" s="6">
        <v>30</v>
      </c>
      <c r="M8" s="6">
        <v>121</v>
      </c>
      <c r="N8" s="6">
        <f>SUM(G8:M8)</f>
        <v>283</v>
      </c>
      <c r="O8" s="6">
        <v>7</v>
      </c>
      <c r="P8" s="6">
        <v>9</v>
      </c>
      <c r="Q8" s="6">
        <v>8</v>
      </c>
      <c r="R8" s="6">
        <v>9</v>
      </c>
      <c r="S8" s="6">
        <v>10</v>
      </c>
      <c r="T8" s="6">
        <v>10</v>
      </c>
      <c r="U8" s="6">
        <v>6</v>
      </c>
      <c r="V8" s="6">
        <v>10</v>
      </c>
      <c r="W8" s="6">
        <f>SUM(O8:V8)</f>
        <v>69</v>
      </c>
      <c r="X8" s="6">
        <v>4</v>
      </c>
      <c r="Y8" s="6">
        <v>10</v>
      </c>
      <c r="Z8" s="6"/>
      <c r="AA8" s="6" t="s">
        <v>30</v>
      </c>
      <c r="AB8" s="9">
        <f t="shared" si="0"/>
        <v>14</v>
      </c>
    </row>
    <row r="9" spans="1:28" ht="19" customHeight="1">
      <c r="A9" s="6"/>
      <c r="B9" s="6"/>
      <c r="C9" s="6"/>
      <c r="D9" s="6">
        <v>10.050000000000001</v>
      </c>
      <c r="E9" s="6">
        <f>MROUND(0.4*F9+0.4*N9/44.5+0.1*W9/8+0.1*AB9/4,0.1)</f>
        <v>7.2</v>
      </c>
      <c r="F9" s="11">
        <v>8.25</v>
      </c>
      <c r="G9" s="6">
        <v>0</v>
      </c>
      <c r="H9" s="6">
        <v>23</v>
      </c>
      <c r="I9" s="6">
        <v>39</v>
      </c>
      <c r="J9" s="6">
        <v>41</v>
      </c>
      <c r="K9" s="6">
        <v>29</v>
      </c>
      <c r="L9" s="6">
        <v>30</v>
      </c>
      <c r="M9" s="6">
        <v>121</v>
      </c>
      <c r="N9" s="6">
        <f>SUM(G9:M9)</f>
        <v>283</v>
      </c>
      <c r="O9" s="6">
        <v>0</v>
      </c>
      <c r="P9" s="6">
        <v>9</v>
      </c>
      <c r="Q9" s="6">
        <v>8</v>
      </c>
      <c r="R9" s="6">
        <v>9</v>
      </c>
      <c r="S9" s="6">
        <v>10</v>
      </c>
      <c r="T9" s="6">
        <v>10</v>
      </c>
      <c r="U9" s="6">
        <v>6</v>
      </c>
      <c r="V9" s="6">
        <v>10</v>
      </c>
      <c r="W9" s="6">
        <f>SUM(O9:V9)</f>
        <v>62</v>
      </c>
      <c r="X9" s="6">
        <v>4</v>
      </c>
      <c r="Y9" s="6">
        <v>10</v>
      </c>
      <c r="Z9" s="6"/>
      <c r="AA9" s="6">
        <v>10</v>
      </c>
      <c r="AB9" s="9">
        <f t="shared" si="0"/>
        <v>24</v>
      </c>
    </row>
    <row r="10" spans="1:28" ht="19" customHeight="1">
      <c r="A10" s="6"/>
      <c r="B10" s="6"/>
      <c r="C10" s="6"/>
      <c r="D10" s="6">
        <v>10.06</v>
      </c>
      <c r="E10" s="6">
        <f>MROUND(0.4*F10+0.4*N10/44.5+0.1*W10/8+0.1*AB10/4,0.1)</f>
        <v>6.2</v>
      </c>
      <c r="F10" s="11">
        <v>6</v>
      </c>
      <c r="G10" s="6">
        <v>0</v>
      </c>
      <c r="H10" s="6">
        <v>23</v>
      </c>
      <c r="I10" s="6">
        <v>39</v>
      </c>
      <c r="J10" s="6">
        <v>41</v>
      </c>
      <c r="K10" s="6">
        <v>29</v>
      </c>
      <c r="L10" s="6">
        <v>30</v>
      </c>
      <c r="M10" s="6">
        <v>121</v>
      </c>
      <c r="N10" s="6">
        <f>SUM(G10:M10)</f>
        <v>283</v>
      </c>
      <c r="O10" s="6">
        <v>0</v>
      </c>
      <c r="P10" s="6">
        <v>9</v>
      </c>
      <c r="Q10" s="6">
        <v>8</v>
      </c>
      <c r="R10" s="6">
        <v>9</v>
      </c>
      <c r="S10" s="6">
        <v>10</v>
      </c>
      <c r="T10" s="6">
        <v>10</v>
      </c>
      <c r="U10" s="6">
        <v>6</v>
      </c>
      <c r="V10" s="6">
        <v>10</v>
      </c>
      <c r="W10" s="6">
        <f>SUM(O10:V10)</f>
        <v>62</v>
      </c>
      <c r="X10" s="6" t="s">
        <v>23</v>
      </c>
      <c r="Y10" s="6">
        <v>10</v>
      </c>
      <c r="Z10" s="6"/>
      <c r="AA10" s="6">
        <v>10</v>
      </c>
      <c r="AB10" s="9">
        <f t="shared" si="0"/>
        <v>20</v>
      </c>
    </row>
    <row r="11" spans="1:28" ht="19" customHeight="1">
      <c r="A11" s="6"/>
      <c r="B11" s="6"/>
      <c r="C11" s="6"/>
      <c r="D11" s="6">
        <v>10.07</v>
      </c>
      <c r="E11" s="6">
        <f>MROUND(0.4*F11+0.4*N11/44.5+0.1*W11/8+0.1*AB11/4,0.1)</f>
        <v>7.5</v>
      </c>
      <c r="F11" s="11">
        <v>8.75</v>
      </c>
      <c r="G11" s="6">
        <v>0</v>
      </c>
      <c r="H11" s="6">
        <v>23</v>
      </c>
      <c r="I11" s="6">
        <v>39</v>
      </c>
      <c r="J11" s="6">
        <v>41</v>
      </c>
      <c r="K11" s="6">
        <v>29</v>
      </c>
      <c r="L11" s="6">
        <v>30</v>
      </c>
      <c r="M11" s="6">
        <v>121</v>
      </c>
      <c r="N11" s="6">
        <f>SUM(G11:M11)</f>
        <v>283</v>
      </c>
      <c r="O11" s="6">
        <v>6</v>
      </c>
      <c r="P11" s="6">
        <v>9</v>
      </c>
      <c r="Q11" s="6">
        <v>8</v>
      </c>
      <c r="R11" s="6">
        <v>9</v>
      </c>
      <c r="S11" s="6">
        <v>10</v>
      </c>
      <c r="T11" s="6">
        <v>10</v>
      </c>
      <c r="U11" s="6">
        <v>6</v>
      </c>
      <c r="V11" s="6">
        <v>10</v>
      </c>
      <c r="W11" s="6">
        <f>SUM(O11:V11)</f>
        <v>68</v>
      </c>
      <c r="X11" s="6">
        <v>4</v>
      </c>
      <c r="Y11" s="6">
        <v>10</v>
      </c>
      <c r="Z11" s="6" t="s">
        <v>24</v>
      </c>
      <c r="AA11" s="6">
        <v>10</v>
      </c>
      <c r="AB11" s="9">
        <f t="shared" si="0"/>
        <v>24</v>
      </c>
    </row>
    <row r="12" spans="1:28" ht="19" customHeight="1">
      <c r="A12" s="6"/>
      <c r="B12" s="6"/>
      <c r="C12" s="6"/>
      <c r="D12" s="6">
        <v>10.08</v>
      </c>
      <c r="E12" s="6">
        <f>MROUND(0.4*F12+0.4*N12/44.5+0.1*W12/8+0.1*AB12/4,0.1)</f>
        <v>6.1000000000000005</v>
      </c>
      <c r="F12" s="11">
        <v>5.5</v>
      </c>
      <c r="G12" s="6">
        <v>0</v>
      </c>
      <c r="H12" s="6">
        <v>23</v>
      </c>
      <c r="I12" s="6">
        <v>39</v>
      </c>
      <c r="J12" s="6">
        <v>41</v>
      </c>
      <c r="K12" s="6">
        <v>29</v>
      </c>
      <c r="L12" s="6">
        <v>30</v>
      </c>
      <c r="M12" s="6">
        <v>121</v>
      </c>
      <c r="N12" s="6">
        <f>SUM(G12:M12)</f>
        <v>283</v>
      </c>
      <c r="O12" s="6">
        <v>0</v>
      </c>
      <c r="P12" s="6">
        <v>9</v>
      </c>
      <c r="Q12" s="6">
        <v>8</v>
      </c>
      <c r="R12" s="6">
        <v>9</v>
      </c>
      <c r="S12" s="6">
        <v>10</v>
      </c>
      <c r="T12" s="6">
        <v>10</v>
      </c>
      <c r="U12" s="6">
        <v>6</v>
      </c>
      <c r="V12" s="6">
        <v>10</v>
      </c>
      <c r="W12" s="6">
        <f>SUM(O12:V12)</f>
        <v>62</v>
      </c>
      <c r="X12" s="6">
        <v>2</v>
      </c>
      <c r="Y12" s="6">
        <v>10</v>
      </c>
      <c r="Z12" s="6" t="s">
        <v>28</v>
      </c>
      <c r="AA12" s="6">
        <v>10</v>
      </c>
      <c r="AB12" s="9">
        <f t="shared" si="0"/>
        <v>22</v>
      </c>
    </row>
    <row r="13" spans="1:28" ht="19" customHeight="1">
      <c r="A13" s="6"/>
      <c r="B13" s="6"/>
      <c r="C13" s="6"/>
      <c r="D13" s="6">
        <v>10.09</v>
      </c>
      <c r="E13" s="6">
        <f>MROUND(0.4*F13+0.4*N13/44.5+0.1*W13/8+0.1*AB13/4,0.1)</f>
        <v>7.9</v>
      </c>
      <c r="F13" s="11">
        <v>8.25</v>
      </c>
      <c r="G13" s="6">
        <v>22</v>
      </c>
      <c r="H13" s="6">
        <v>29</v>
      </c>
      <c r="I13" s="6">
        <v>44</v>
      </c>
      <c r="J13" s="6">
        <v>45</v>
      </c>
      <c r="K13" s="6">
        <v>23</v>
      </c>
      <c r="L13" s="6">
        <v>30</v>
      </c>
      <c r="M13" s="6">
        <v>124</v>
      </c>
      <c r="N13" s="6">
        <f>SUM(G13:M13)</f>
        <v>317</v>
      </c>
      <c r="O13" s="6">
        <v>7</v>
      </c>
      <c r="P13" s="6">
        <v>9</v>
      </c>
      <c r="Q13" s="6">
        <v>9</v>
      </c>
      <c r="R13" s="6">
        <v>9</v>
      </c>
      <c r="S13" s="6">
        <v>10</v>
      </c>
      <c r="T13" s="6">
        <v>10</v>
      </c>
      <c r="U13" s="6">
        <v>3</v>
      </c>
      <c r="V13" s="6">
        <v>10</v>
      </c>
      <c r="W13" s="6">
        <f>SUM(O13:V13)</f>
        <v>67</v>
      </c>
      <c r="X13" s="6">
        <v>8</v>
      </c>
      <c r="Y13" s="6">
        <v>10</v>
      </c>
      <c r="Z13" s="10">
        <v>10</v>
      </c>
      <c r="AA13" s="10">
        <v>10</v>
      </c>
      <c r="AB13" s="9">
        <f t="shared" si="0"/>
        <v>38</v>
      </c>
    </row>
    <row r="14" spans="1:28" ht="19" customHeight="1">
      <c r="A14" s="6"/>
      <c r="B14" s="6"/>
      <c r="C14" s="6"/>
      <c r="D14" s="6">
        <v>10.1</v>
      </c>
      <c r="E14" s="6">
        <f>MROUND(0.4*F14+0.4*N14/44.5+0.1*W14/8+0.1*AB14/4,0.1)</f>
        <v>7.7</v>
      </c>
      <c r="F14" s="11">
        <v>8.25</v>
      </c>
      <c r="G14" s="6">
        <v>22</v>
      </c>
      <c r="H14" s="6">
        <v>29</v>
      </c>
      <c r="I14" s="6">
        <v>44</v>
      </c>
      <c r="J14" s="6">
        <v>45</v>
      </c>
      <c r="K14" s="6">
        <v>23</v>
      </c>
      <c r="L14" s="6">
        <v>30</v>
      </c>
      <c r="M14" s="6">
        <v>124</v>
      </c>
      <c r="N14" s="6">
        <f>SUM(G14:M14)</f>
        <v>317</v>
      </c>
      <c r="O14" s="6">
        <v>8</v>
      </c>
      <c r="P14" s="6">
        <v>9</v>
      </c>
      <c r="Q14" s="6">
        <v>9</v>
      </c>
      <c r="R14" s="6">
        <v>9</v>
      </c>
      <c r="S14" s="6">
        <v>10</v>
      </c>
      <c r="T14" s="6">
        <v>10</v>
      </c>
      <c r="U14" s="6">
        <v>3</v>
      </c>
      <c r="V14" s="6">
        <v>10</v>
      </c>
      <c r="W14" s="6">
        <f>SUM(O14:V14)</f>
        <v>68</v>
      </c>
      <c r="X14" s="6">
        <v>10</v>
      </c>
      <c r="Y14" s="6">
        <v>10</v>
      </c>
      <c r="Z14" s="10">
        <v>10</v>
      </c>
      <c r="AA14" s="10" t="s">
        <v>26</v>
      </c>
      <c r="AB14" s="9">
        <f t="shared" si="0"/>
        <v>30</v>
      </c>
    </row>
    <row r="15" spans="1:28" ht="19" customHeight="1">
      <c r="A15" s="6"/>
      <c r="B15" s="6"/>
      <c r="C15" s="6"/>
      <c r="D15" s="6">
        <v>10.11</v>
      </c>
      <c r="E15" s="6">
        <f>MROUND(0.4*F15+0.4*N15/44.5+0.1*W15/8+0.1*AB15/4,0.1)</f>
        <v>8</v>
      </c>
      <c r="F15" s="11">
        <v>8.75</v>
      </c>
      <c r="G15" s="6">
        <v>22</v>
      </c>
      <c r="H15" s="6">
        <v>29</v>
      </c>
      <c r="I15" s="6">
        <v>44</v>
      </c>
      <c r="J15" s="6">
        <v>45</v>
      </c>
      <c r="K15" s="6">
        <v>23</v>
      </c>
      <c r="L15" s="6">
        <v>30</v>
      </c>
      <c r="M15" s="6">
        <v>124</v>
      </c>
      <c r="N15" s="6">
        <f>SUM(G15:M15)</f>
        <v>317</v>
      </c>
      <c r="O15" s="6">
        <v>0</v>
      </c>
      <c r="P15" s="6">
        <v>9</v>
      </c>
      <c r="Q15" s="6">
        <v>9</v>
      </c>
      <c r="R15" s="6">
        <v>9</v>
      </c>
      <c r="S15" s="6">
        <v>10</v>
      </c>
      <c r="T15" s="6">
        <v>10</v>
      </c>
      <c r="U15" s="6">
        <v>3</v>
      </c>
      <c r="V15" s="6">
        <v>10</v>
      </c>
      <c r="W15" s="6">
        <f>SUM(O15:V15)</f>
        <v>60</v>
      </c>
      <c r="X15" s="6">
        <v>8</v>
      </c>
      <c r="Y15" s="6">
        <v>10</v>
      </c>
      <c r="Z15" s="10">
        <v>10</v>
      </c>
      <c r="AA15" s="10">
        <v>10</v>
      </c>
      <c r="AB15" s="9">
        <f t="shared" si="0"/>
        <v>38</v>
      </c>
    </row>
    <row r="16" spans="1:28" ht="19" customHeight="1">
      <c r="A16" s="6"/>
      <c r="B16" s="6"/>
      <c r="C16" s="6"/>
      <c r="D16" s="6">
        <v>10.119999999999999</v>
      </c>
      <c r="E16" s="6">
        <f>MROUND(0.4*F16+0.4*N16/44.5+0.1*W16/8+0.1*AB16/4,0.1)</f>
        <v>8.1</v>
      </c>
      <c r="F16" s="11">
        <v>8</v>
      </c>
      <c r="G16" s="6">
        <v>25</v>
      </c>
      <c r="H16" s="6">
        <v>41</v>
      </c>
      <c r="I16" s="6">
        <v>47.5</v>
      </c>
      <c r="J16" s="6">
        <v>40</v>
      </c>
      <c r="K16" s="6">
        <v>34</v>
      </c>
      <c r="L16" s="6">
        <v>26</v>
      </c>
      <c r="M16" s="6">
        <v>123</v>
      </c>
      <c r="N16" s="6">
        <f>SUM(G16:M16)</f>
        <v>336.5</v>
      </c>
      <c r="O16" s="6">
        <v>7</v>
      </c>
      <c r="P16" s="6">
        <v>10</v>
      </c>
      <c r="Q16" s="6">
        <v>7</v>
      </c>
      <c r="R16" s="6">
        <v>9</v>
      </c>
      <c r="S16" s="6">
        <v>10</v>
      </c>
      <c r="T16" s="6">
        <v>10</v>
      </c>
      <c r="U16" s="6">
        <v>9</v>
      </c>
      <c r="V16" s="6">
        <v>10</v>
      </c>
      <c r="W16" s="6">
        <f>SUM(O16:V16)</f>
        <v>72</v>
      </c>
      <c r="X16" s="6">
        <v>9</v>
      </c>
      <c r="Y16" s="6">
        <v>10</v>
      </c>
      <c r="Z16" s="6">
        <v>10</v>
      </c>
      <c r="AA16" s="6">
        <v>10</v>
      </c>
      <c r="AB16" s="9">
        <f t="shared" si="0"/>
        <v>39</v>
      </c>
    </row>
    <row r="17" spans="1:28" ht="19" customHeight="1">
      <c r="A17" s="6"/>
      <c r="B17" s="6"/>
      <c r="C17" s="6"/>
      <c r="D17" s="6">
        <v>10.130000000000001</v>
      </c>
      <c r="E17" s="6">
        <f>MROUND(0.4*F17+0.4*N17/44.5+0.1*W17/8+0.1*AB17/4,0.1)</f>
        <v>7.5</v>
      </c>
      <c r="F17" s="11">
        <v>7.5</v>
      </c>
      <c r="G17" s="6">
        <v>25</v>
      </c>
      <c r="H17" s="6">
        <v>41</v>
      </c>
      <c r="I17" s="6">
        <v>47.5</v>
      </c>
      <c r="J17" s="6">
        <v>40</v>
      </c>
      <c r="K17" s="6">
        <v>34</v>
      </c>
      <c r="L17" s="6">
        <v>26</v>
      </c>
      <c r="M17" s="6">
        <v>123</v>
      </c>
      <c r="N17" s="6">
        <f>SUM(G17:M17)</f>
        <v>336.5</v>
      </c>
      <c r="O17" s="6">
        <v>0</v>
      </c>
      <c r="P17" s="6">
        <v>8.5</v>
      </c>
      <c r="Q17" s="6">
        <v>7</v>
      </c>
      <c r="R17" s="6">
        <v>9</v>
      </c>
      <c r="S17" s="6">
        <v>10</v>
      </c>
      <c r="T17" s="6">
        <v>10</v>
      </c>
      <c r="U17" s="6">
        <v>9</v>
      </c>
      <c r="V17" s="6">
        <v>10</v>
      </c>
      <c r="W17" s="6">
        <f>SUM(O17:V17)</f>
        <v>63.5</v>
      </c>
      <c r="X17" s="6">
        <v>9</v>
      </c>
      <c r="Y17" s="6">
        <v>10</v>
      </c>
      <c r="Z17" s="6">
        <v>10</v>
      </c>
      <c r="AA17" s="6" t="s">
        <v>26</v>
      </c>
      <c r="AB17" s="9">
        <f t="shared" si="0"/>
        <v>29</v>
      </c>
    </row>
    <row r="18" spans="1:28" ht="19" customHeight="1">
      <c r="A18" s="6"/>
      <c r="B18" s="6"/>
      <c r="C18" s="6"/>
      <c r="D18" s="6">
        <v>10.14</v>
      </c>
      <c r="E18" s="6">
        <f>MROUND(0.4*F18+0.4*N18/44.5+0.1*W18/8+0.1*AB18/4,0.1)</f>
        <v>6.6000000000000005</v>
      </c>
      <c r="F18" s="11">
        <v>5.75</v>
      </c>
      <c r="G18" s="6">
        <v>25</v>
      </c>
      <c r="H18" s="6">
        <v>41</v>
      </c>
      <c r="I18" s="6">
        <v>47.5</v>
      </c>
      <c r="J18" s="6">
        <v>40</v>
      </c>
      <c r="K18" s="6">
        <v>34</v>
      </c>
      <c r="L18" s="6">
        <v>26</v>
      </c>
      <c r="M18" s="6">
        <v>123</v>
      </c>
      <c r="N18" s="6">
        <f>SUM(G18:M18)</f>
        <v>336.5</v>
      </c>
      <c r="O18" s="6">
        <v>0</v>
      </c>
      <c r="P18" s="6">
        <v>8.5</v>
      </c>
      <c r="Q18" s="6">
        <v>7</v>
      </c>
      <c r="R18" s="6">
        <v>9</v>
      </c>
      <c r="S18" s="6">
        <v>10</v>
      </c>
      <c r="T18" s="6">
        <v>10</v>
      </c>
      <c r="U18" s="6">
        <v>9</v>
      </c>
      <c r="V18" s="6">
        <v>10</v>
      </c>
      <c r="W18" s="6">
        <f>SUM(O18:V18)</f>
        <v>63.5</v>
      </c>
      <c r="X18" s="6">
        <v>0</v>
      </c>
      <c r="Y18" s="6">
        <v>10</v>
      </c>
      <c r="Z18" s="6">
        <v>10</v>
      </c>
      <c r="AA18" s="6" t="s">
        <v>26</v>
      </c>
      <c r="AB18" s="9">
        <f t="shared" si="0"/>
        <v>20</v>
      </c>
    </row>
    <row r="19" spans="1:28" ht="19" customHeight="1">
      <c r="A19" s="6"/>
      <c r="B19" s="6"/>
      <c r="C19" s="6"/>
      <c r="D19" s="6">
        <v>10.15</v>
      </c>
      <c r="E19" s="6">
        <f>MROUND(0.4*F19+0.4*N19/44.5+0.1*W19/8+0.1*AB19/4,0.1)</f>
        <v>8</v>
      </c>
      <c r="F19" s="11">
        <v>7.75</v>
      </c>
      <c r="G19" s="6">
        <v>25</v>
      </c>
      <c r="H19" s="6">
        <v>41</v>
      </c>
      <c r="I19" s="6">
        <v>47.5</v>
      </c>
      <c r="J19" s="6">
        <v>40</v>
      </c>
      <c r="K19" s="6">
        <v>34</v>
      </c>
      <c r="L19" s="6">
        <v>26</v>
      </c>
      <c r="M19" s="6">
        <v>123</v>
      </c>
      <c r="N19" s="6">
        <f>SUM(G19:M19)</f>
        <v>336.5</v>
      </c>
      <c r="O19" s="6">
        <v>9</v>
      </c>
      <c r="P19" s="6">
        <v>9</v>
      </c>
      <c r="Q19" s="6">
        <v>7</v>
      </c>
      <c r="R19" s="6">
        <v>9</v>
      </c>
      <c r="S19" s="6">
        <v>10</v>
      </c>
      <c r="T19" s="6">
        <v>10</v>
      </c>
      <c r="U19" s="6">
        <v>9</v>
      </c>
      <c r="V19" s="6">
        <v>10</v>
      </c>
      <c r="W19" s="6">
        <f>SUM(O19:V19)</f>
        <v>73</v>
      </c>
      <c r="X19" s="6">
        <v>10</v>
      </c>
      <c r="Y19" s="6">
        <v>10</v>
      </c>
      <c r="Z19" s="6">
        <v>10</v>
      </c>
      <c r="AA19" s="6">
        <v>10</v>
      </c>
      <c r="AB19" s="9">
        <f t="shared" si="0"/>
        <v>40</v>
      </c>
    </row>
    <row r="20" spans="1:28" ht="19" customHeight="1">
      <c r="A20" s="6"/>
      <c r="B20" s="6"/>
      <c r="C20" s="6"/>
      <c r="D20" s="6">
        <v>10.16</v>
      </c>
      <c r="E20" s="6">
        <f>MROUND(0.4*F20+0.4*N20/44.5+0.1*W20/8+0.1*AB20/4,0.1)</f>
        <v>7.2</v>
      </c>
      <c r="F20" s="11">
        <v>7.5</v>
      </c>
      <c r="G20" s="6">
        <v>30</v>
      </c>
      <c r="H20" s="6">
        <v>43</v>
      </c>
      <c r="I20" s="6">
        <v>52</v>
      </c>
      <c r="J20" s="6">
        <v>53</v>
      </c>
      <c r="K20" s="6">
        <v>25</v>
      </c>
      <c r="L20" s="6">
        <v>30</v>
      </c>
      <c r="M20" s="6">
        <v>125</v>
      </c>
      <c r="N20" s="6">
        <f>SUM(G20:M20)</f>
        <v>358</v>
      </c>
      <c r="O20" s="6">
        <v>0</v>
      </c>
      <c r="P20" s="6">
        <v>9</v>
      </c>
      <c r="Q20" s="6">
        <v>7</v>
      </c>
      <c r="R20" s="6">
        <v>0</v>
      </c>
      <c r="S20" s="6">
        <v>10</v>
      </c>
      <c r="T20" s="6">
        <v>10</v>
      </c>
      <c r="U20" s="6">
        <v>7</v>
      </c>
      <c r="V20" s="6">
        <v>10</v>
      </c>
      <c r="W20" s="6">
        <f>SUM(O20:V20)</f>
        <v>53</v>
      </c>
      <c r="X20" s="6">
        <v>1</v>
      </c>
      <c r="Y20" s="6" t="s">
        <v>23</v>
      </c>
      <c r="Z20" s="10">
        <v>10</v>
      </c>
      <c r="AA20" s="10" t="s">
        <v>26</v>
      </c>
      <c r="AB20" s="9">
        <f t="shared" si="0"/>
        <v>11</v>
      </c>
    </row>
    <row r="21" spans="1:28" ht="19" customHeight="1">
      <c r="A21" s="6"/>
      <c r="B21" s="6"/>
      <c r="C21" s="6"/>
      <c r="D21" s="6">
        <v>10.17</v>
      </c>
      <c r="E21" s="6">
        <f>MROUND(0.4*F21+0.4*N21/44.5+0.1*W21/8+0.1*AB21/4,0.1)</f>
        <v>8.4</v>
      </c>
      <c r="F21" s="11">
        <v>9.5</v>
      </c>
      <c r="G21" s="6">
        <v>30</v>
      </c>
      <c r="H21" s="6">
        <v>43</v>
      </c>
      <c r="I21" s="6">
        <v>52</v>
      </c>
      <c r="J21" s="6">
        <v>53</v>
      </c>
      <c r="K21" s="6">
        <v>25</v>
      </c>
      <c r="L21" s="6">
        <v>30</v>
      </c>
      <c r="M21" s="6">
        <v>125</v>
      </c>
      <c r="N21" s="6">
        <f>SUM(G21:M21)</f>
        <v>358</v>
      </c>
      <c r="O21" s="6">
        <v>0</v>
      </c>
      <c r="P21" s="6">
        <v>9</v>
      </c>
      <c r="Q21" s="6">
        <v>7</v>
      </c>
      <c r="R21" s="6">
        <v>0</v>
      </c>
      <c r="S21" s="6">
        <v>10</v>
      </c>
      <c r="T21" s="6">
        <v>10</v>
      </c>
      <c r="U21" s="6">
        <v>7</v>
      </c>
      <c r="V21" s="6">
        <v>10</v>
      </c>
      <c r="W21" s="6">
        <f>SUM(O21:V21)</f>
        <v>53</v>
      </c>
      <c r="X21" s="6">
        <v>10</v>
      </c>
      <c r="Y21" s="6">
        <v>10</v>
      </c>
      <c r="Z21" s="10">
        <v>10</v>
      </c>
      <c r="AA21" s="10" t="s">
        <v>26</v>
      </c>
      <c r="AB21" s="9">
        <f t="shared" si="0"/>
        <v>30</v>
      </c>
    </row>
    <row r="22" spans="1:28" ht="19" customHeight="1">
      <c r="A22" s="6"/>
      <c r="B22" s="6"/>
      <c r="C22" s="6"/>
      <c r="D22" s="6">
        <v>10.18</v>
      </c>
      <c r="E22" s="6">
        <f>MROUND(0.4*F22+0.4*N22/44.5+0.1*W22/8+0.1*AB22/4,0.1)</f>
        <v>7.5</v>
      </c>
      <c r="F22" s="11">
        <v>6.5</v>
      </c>
      <c r="G22" s="6">
        <v>30</v>
      </c>
      <c r="H22" s="6">
        <v>43</v>
      </c>
      <c r="I22" s="6">
        <v>52</v>
      </c>
      <c r="J22" s="6">
        <v>53</v>
      </c>
      <c r="K22" s="6">
        <v>25</v>
      </c>
      <c r="L22" s="6">
        <v>30</v>
      </c>
      <c r="M22" s="6">
        <v>125</v>
      </c>
      <c r="N22" s="6">
        <f>SUM(G22:M22)</f>
        <v>358</v>
      </c>
      <c r="O22" s="6">
        <v>0</v>
      </c>
      <c r="P22" s="6">
        <v>8.5</v>
      </c>
      <c r="Q22" s="6">
        <v>7</v>
      </c>
      <c r="R22" s="6">
        <v>0</v>
      </c>
      <c r="S22" s="6">
        <v>10</v>
      </c>
      <c r="T22" s="6">
        <v>10</v>
      </c>
      <c r="U22" s="6">
        <v>7</v>
      </c>
      <c r="V22" s="6">
        <v>10</v>
      </c>
      <c r="W22" s="6">
        <f>SUM(O22:V22)</f>
        <v>52.5</v>
      </c>
      <c r="X22" s="6">
        <v>10</v>
      </c>
      <c r="Y22" s="6">
        <v>10</v>
      </c>
      <c r="Z22" s="6">
        <v>10</v>
      </c>
      <c r="AA22" s="6">
        <v>10</v>
      </c>
      <c r="AB22" s="9">
        <f t="shared" si="0"/>
        <v>40</v>
      </c>
    </row>
    <row r="23" spans="1:28" ht="19" customHeight="1">
      <c r="A23" s="6"/>
      <c r="B23" s="6"/>
      <c r="C23" s="6"/>
      <c r="D23" s="6">
        <v>10.19</v>
      </c>
      <c r="E23" s="6">
        <f>MROUND(0.4*F23+0.4*N23/44.5+0.1*W23/8+0.1*AB23/4,0.1)</f>
        <v>7.8000000000000007</v>
      </c>
      <c r="F23" s="11">
        <v>7</v>
      </c>
      <c r="G23" s="6">
        <v>30</v>
      </c>
      <c r="H23" s="6">
        <v>43</v>
      </c>
      <c r="I23" s="6">
        <v>52</v>
      </c>
      <c r="J23" s="6">
        <v>53</v>
      </c>
      <c r="K23" s="6">
        <v>25</v>
      </c>
      <c r="L23" s="6">
        <v>30</v>
      </c>
      <c r="M23" s="6">
        <v>125</v>
      </c>
      <c r="N23" s="6">
        <f>SUM(G23:M23)</f>
        <v>358</v>
      </c>
      <c r="O23" s="6">
        <v>7</v>
      </c>
      <c r="P23" s="6">
        <v>8.5</v>
      </c>
      <c r="Q23" s="6">
        <v>7</v>
      </c>
      <c r="R23" s="6">
        <v>0</v>
      </c>
      <c r="S23" s="6">
        <v>10</v>
      </c>
      <c r="T23" s="6">
        <v>10</v>
      </c>
      <c r="U23" s="6">
        <v>7</v>
      </c>
      <c r="V23" s="6">
        <v>10</v>
      </c>
      <c r="W23" s="6">
        <f>SUM(O23:V23)</f>
        <v>59.5</v>
      </c>
      <c r="X23" s="6">
        <v>10</v>
      </c>
      <c r="Y23" s="6">
        <v>10</v>
      </c>
      <c r="Z23" s="6">
        <v>10</v>
      </c>
      <c r="AA23" s="6">
        <v>10</v>
      </c>
      <c r="AB23" s="9">
        <f t="shared" si="0"/>
        <v>40</v>
      </c>
    </row>
    <row r="24" spans="1:28" ht="19" customHeight="1">
      <c r="A24" s="6"/>
      <c r="B24" s="6"/>
      <c r="C24" s="6"/>
      <c r="D24" s="6">
        <v>10.199999999999999</v>
      </c>
      <c r="E24" s="6">
        <f>MROUND(0.4*F24+0.4*N24/44.5+0.1*W24/8+0.1*AB24/4,0.1)</f>
        <v>7.5</v>
      </c>
      <c r="F24" s="11">
        <v>7</v>
      </c>
      <c r="G24" s="6">
        <v>30</v>
      </c>
      <c r="H24" s="6">
        <v>43</v>
      </c>
      <c r="I24" s="6">
        <v>52</v>
      </c>
      <c r="J24" s="6">
        <v>53</v>
      </c>
      <c r="K24" s="6">
        <v>25</v>
      </c>
      <c r="L24" s="6">
        <v>30</v>
      </c>
      <c r="M24" s="6">
        <v>125</v>
      </c>
      <c r="N24" s="6">
        <f>SUM(G24:M24)</f>
        <v>358</v>
      </c>
      <c r="O24" s="6">
        <v>10</v>
      </c>
      <c r="P24" s="6">
        <v>8.5</v>
      </c>
      <c r="Q24" s="6">
        <v>7</v>
      </c>
      <c r="R24" s="6">
        <v>0</v>
      </c>
      <c r="S24" s="6">
        <v>10</v>
      </c>
      <c r="T24" s="6">
        <v>10</v>
      </c>
      <c r="U24" s="6">
        <v>7</v>
      </c>
      <c r="V24" s="6">
        <v>10</v>
      </c>
      <c r="W24" s="6">
        <f>SUM(O24:V24)</f>
        <v>62.5</v>
      </c>
      <c r="X24" s="6">
        <v>8</v>
      </c>
      <c r="Y24" s="6">
        <v>10</v>
      </c>
      <c r="Z24" s="6">
        <v>10</v>
      </c>
      <c r="AA24" s="6" t="s">
        <v>26</v>
      </c>
      <c r="AB24" s="9">
        <f t="shared" si="0"/>
        <v>28</v>
      </c>
    </row>
    <row r="25" spans="1:28" ht="19" customHeight="1">
      <c r="A25" s="6"/>
      <c r="B25" s="6"/>
      <c r="C25" s="6"/>
      <c r="D25" s="6">
        <v>10.210000000000001</v>
      </c>
      <c r="E25" s="6">
        <f>MROUND(0.4*F25+0.4*N25/44.5+0.1*W25/8+0.1*AB25/4,0.1)</f>
        <v>8.1</v>
      </c>
      <c r="F25" s="11">
        <v>8</v>
      </c>
      <c r="G25" s="6">
        <v>30</v>
      </c>
      <c r="H25" s="6">
        <v>42</v>
      </c>
      <c r="I25" s="6">
        <v>52</v>
      </c>
      <c r="J25" s="6">
        <v>55</v>
      </c>
      <c r="K25" s="6">
        <v>34</v>
      </c>
      <c r="L25" s="6">
        <v>30</v>
      </c>
      <c r="M25" s="6">
        <v>115</v>
      </c>
      <c r="N25" s="6">
        <f>SUM(G25:M25)</f>
        <v>358</v>
      </c>
      <c r="O25" s="6">
        <v>9</v>
      </c>
      <c r="P25" s="6">
        <v>7</v>
      </c>
      <c r="Q25" s="6">
        <v>6</v>
      </c>
      <c r="R25" s="6">
        <v>9</v>
      </c>
      <c r="S25" s="6">
        <v>10</v>
      </c>
      <c r="T25" s="6">
        <v>10</v>
      </c>
      <c r="U25" s="6">
        <v>10</v>
      </c>
      <c r="V25" s="6">
        <v>10</v>
      </c>
      <c r="W25" s="6">
        <f>SUM(O25:V25)</f>
        <v>71</v>
      </c>
      <c r="X25" s="6">
        <v>10</v>
      </c>
      <c r="Y25" s="6">
        <v>10</v>
      </c>
      <c r="Z25" s="6">
        <v>10</v>
      </c>
      <c r="AA25" s="6"/>
      <c r="AB25" s="9">
        <f t="shared" si="0"/>
        <v>30</v>
      </c>
    </row>
    <row r="26" spans="1:28" ht="19" customHeight="1">
      <c r="A26" s="6"/>
      <c r="B26" s="6"/>
      <c r="C26" s="6"/>
      <c r="D26" s="6">
        <v>10.220000000000001</v>
      </c>
      <c r="E26" s="6">
        <f>MROUND(0.4*F26+0.4*N26/44.5+0.1*W26/8+0.1*AB26/4,0.1)</f>
        <v>7.7</v>
      </c>
      <c r="F26" s="11">
        <v>7</v>
      </c>
      <c r="G26" s="6">
        <v>30</v>
      </c>
      <c r="H26" s="6">
        <v>42</v>
      </c>
      <c r="I26" s="6">
        <v>52</v>
      </c>
      <c r="J26" s="6">
        <v>55</v>
      </c>
      <c r="K26" s="6">
        <v>34</v>
      </c>
      <c r="L26" s="6">
        <v>30</v>
      </c>
      <c r="M26" s="6">
        <v>115</v>
      </c>
      <c r="N26" s="6">
        <f>SUM(G26:M26)</f>
        <v>358</v>
      </c>
      <c r="O26" s="6">
        <v>10</v>
      </c>
      <c r="P26" s="6">
        <v>9</v>
      </c>
      <c r="Q26" s="6">
        <v>6</v>
      </c>
      <c r="R26" s="6">
        <v>9</v>
      </c>
      <c r="S26" s="6">
        <v>10</v>
      </c>
      <c r="T26" s="6">
        <v>10</v>
      </c>
      <c r="U26" s="6">
        <v>10</v>
      </c>
      <c r="V26" s="6">
        <v>10</v>
      </c>
      <c r="W26" s="6">
        <f>SUM(O26:V26)</f>
        <v>74</v>
      </c>
      <c r="X26" s="6" t="s">
        <v>23</v>
      </c>
      <c r="Y26" s="6">
        <v>10</v>
      </c>
      <c r="Z26" s="6">
        <v>10</v>
      </c>
      <c r="AA26" s="6">
        <v>10</v>
      </c>
      <c r="AB26" s="9">
        <f t="shared" si="0"/>
        <v>30</v>
      </c>
    </row>
    <row r="27" spans="1:28" ht="19" customHeight="1">
      <c r="A27" s="6"/>
      <c r="B27" s="6"/>
      <c r="C27" s="6"/>
      <c r="D27" s="6">
        <v>10.23</v>
      </c>
      <c r="E27" s="6">
        <f>MROUND(0.4*F27+0.4*N27/44.5+0.1*W27/8+0.1*AB27/4,0.1)</f>
        <v>7.4</v>
      </c>
      <c r="F27" s="11">
        <v>6.5</v>
      </c>
      <c r="G27" s="6">
        <v>30</v>
      </c>
      <c r="H27" s="6">
        <v>42</v>
      </c>
      <c r="I27" s="6">
        <v>52</v>
      </c>
      <c r="J27" s="6">
        <v>55</v>
      </c>
      <c r="K27" s="6">
        <v>34</v>
      </c>
      <c r="L27" s="6">
        <v>30</v>
      </c>
      <c r="M27" s="6">
        <v>115</v>
      </c>
      <c r="N27" s="6">
        <f>SUM(G27:M27)</f>
        <v>358</v>
      </c>
      <c r="O27" s="6">
        <v>7</v>
      </c>
      <c r="P27" s="6">
        <v>7</v>
      </c>
      <c r="Q27" s="6">
        <v>6</v>
      </c>
      <c r="R27" s="6">
        <v>9</v>
      </c>
      <c r="S27" s="6">
        <v>10</v>
      </c>
      <c r="T27" s="6">
        <v>10</v>
      </c>
      <c r="U27" s="6">
        <v>10</v>
      </c>
      <c r="V27" s="6">
        <v>10</v>
      </c>
      <c r="W27" s="6">
        <f>SUM(O27:V27)</f>
        <v>69</v>
      </c>
      <c r="X27" s="6" t="s">
        <v>23</v>
      </c>
      <c r="Y27" s="6">
        <v>10</v>
      </c>
      <c r="Z27" s="6">
        <v>10</v>
      </c>
      <c r="AA27" s="6">
        <v>10</v>
      </c>
      <c r="AB27" s="9">
        <f t="shared" si="0"/>
        <v>30</v>
      </c>
    </row>
    <row r="28" spans="1:28" ht="19" customHeight="1">
      <c r="A28" s="6"/>
      <c r="B28" s="6"/>
      <c r="C28" s="6"/>
      <c r="D28" s="6">
        <v>10.24</v>
      </c>
      <c r="E28" s="6">
        <f>MROUND(0.4*F28+0.4*N28/44.5+0.1*W28/8+0.1*AB28/4,0.1)</f>
        <v>7.4</v>
      </c>
      <c r="F28" s="11">
        <v>5.75</v>
      </c>
      <c r="G28" s="6">
        <v>30</v>
      </c>
      <c r="H28" s="6">
        <v>42</v>
      </c>
      <c r="I28" s="6">
        <v>52</v>
      </c>
      <c r="J28" s="6">
        <v>55</v>
      </c>
      <c r="K28" s="6">
        <v>34</v>
      </c>
      <c r="L28" s="6">
        <v>30</v>
      </c>
      <c r="M28" s="6">
        <v>115</v>
      </c>
      <c r="N28" s="6">
        <f>SUM(G28:M28)</f>
        <v>358</v>
      </c>
      <c r="O28" s="6">
        <v>9</v>
      </c>
      <c r="P28" s="6">
        <v>10</v>
      </c>
      <c r="Q28" s="6">
        <v>6</v>
      </c>
      <c r="R28" s="6">
        <v>9</v>
      </c>
      <c r="S28" s="6">
        <v>10</v>
      </c>
      <c r="T28" s="6">
        <v>10</v>
      </c>
      <c r="U28" s="6">
        <v>10</v>
      </c>
      <c r="V28" s="6">
        <v>10</v>
      </c>
      <c r="W28" s="6">
        <f>SUM(O28:V28)</f>
        <v>74</v>
      </c>
      <c r="X28" s="6">
        <v>10</v>
      </c>
      <c r="Y28" s="6">
        <v>10</v>
      </c>
      <c r="Z28" s="6">
        <v>10</v>
      </c>
      <c r="AA28" s="6">
        <v>10</v>
      </c>
      <c r="AB28" s="9">
        <f t="shared" si="0"/>
        <v>40</v>
      </c>
    </row>
    <row r="29" spans="1:28" ht="19" customHeight="1">
      <c r="A29" s="6"/>
      <c r="B29" s="6"/>
      <c r="C29" s="6"/>
      <c r="D29" s="6">
        <v>10.25</v>
      </c>
      <c r="E29" s="6">
        <f>MROUND(0.4*F29+0.4*N29/44.5+0.1*W29/8+0.1*AB29/4,0.1)</f>
        <v>7.9</v>
      </c>
      <c r="F29" s="11">
        <v>7.25</v>
      </c>
      <c r="G29" s="6">
        <v>30</v>
      </c>
      <c r="H29" s="6">
        <v>38</v>
      </c>
      <c r="I29" s="6">
        <v>54</v>
      </c>
      <c r="J29" s="6">
        <v>57</v>
      </c>
      <c r="K29" s="6">
        <v>34</v>
      </c>
      <c r="L29" s="6">
        <v>30</v>
      </c>
      <c r="M29" s="6">
        <v>130</v>
      </c>
      <c r="N29" s="6">
        <f>SUM(G29:M29)</f>
        <v>373</v>
      </c>
      <c r="O29" s="6">
        <v>10</v>
      </c>
      <c r="P29" s="6">
        <v>8.5</v>
      </c>
      <c r="Q29" s="6">
        <v>8</v>
      </c>
      <c r="R29" s="6">
        <v>9</v>
      </c>
      <c r="S29" s="6">
        <v>10</v>
      </c>
      <c r="T29" s="6">
        <v>10</v>
      </c>
      <c r="U29" s="6">
        <v>8</v>
      </c>
      <c r="V29" s="6">
        <v>10</v>
      </c>
      <c r="W29" s="6">
        <f>SUM(O29:V29)</f>
        <v>73.5</v>
      </c>
      <c r="X29" s="6" t="s">
        <v>23</v>
      </c>
      <c r="Y29" s="6">
        <v>10</v>
      </c>
      <c r="Z29" s="6">
        <v>10</v>
      </c>
      <c r="AA29" s="6">
        <v>10</v>
      </c>
      <c r="AB29" s="9">
        <f t="shared" si="0"/>
        <v>30</v>
      </c>
    </row>
    <row r="30" spans="1:28" ht="19" customHeight="1">
      <c r="A30" s="6"/>
      <c r="B30" s="6"/>
      <c r="C30" s="6"/>
      <c r="D30" s="6">
        <v>10.26</v>
      </c>
      <c r="E30" s="6">
        <f>MROUND(0.4*F30+0.4*N30/44.5+0.1*W30/8+0.1*AB30/4,0.1)</f>
        <v>8.1</v>
      </c>
      <c r="F30" s="11">
        <v>8.25</v>
      </c>
      <c r="G30" s="6">
        <v>30</v>
      </c>
      <c r="H30" s="6">
        <v>38</v>
      </c>
      <c r="I30" s="6">
        <v>54</v>
      </c>
      <c r="J30" s="6">
        <v>57</v>
      </c>
      <c r="K30" s="6">
        <v>34</v>
      </c>
      <c r="L30" s="6">
        <v>30</v>
      </c>
      <c r="M30" s="6">
        <v>130</v>
      </c>
      <c r="N30" s="6">
        <f>SUM(G30:M30)</f>
        <v>373</v>
      </c>
      <c r="O30" s="6">
        <v>0</v>
      </c>
      <c r="P30" s="6">
        <v>8.5</v>
      </c>
      <c r="Q30" s="6">
        <v>8</v>
      </c>
      <c r="R30" s="6">
        <v>9</v>
      </c>
      <c r="S30" s="6">
        <v>10</v>
      </c>
      <c r="T30" s="6">
        <v>10</v>
      </c>
      <c r="U30" s="6">
        <v>8</v>
      </c>
      <c r="V30" s="6">
        <v>10</v>
      </c>
      <c r="W30" s="6">
        <f>SUM(O30:V30)</f>
        <v>63.5</v>
      </c>
      <c r="X30" s="6">
        <v>8</v>
      </c>
      <c r="Y30" s="6">
        <v>10</v>
      </c>
      <c r="Z30" s="6"/>
      <c r="AA30" s="6">
        <v>10</v>
      </c>
      <c r="AB30" s="9">
        <f t="shared" si="0"/>
        <v>28</v>
      </c>
    </row>
    <row r="31" spans="1:28" ht="19" customHeight="1">
      <c r="A31" s="6"/>
      <c r="B31" s="6"/>
      <c r="C31" s="6"/>
      <c r="D31" s="6">
        <v>10.27</v>
      </c>
      <c r="E31" s="6">
        <f>MROUND(0.4*F31+0.4*N31/44.5+0.1*W31/8+0.1*AB31/4,0.1)</f>
        <v>7.7</v>
      </c>
      <c r="F31" s="11">
        <v>7.25</v>
      </c>
      <c r="G31" s="6">
        <v>30</v>
      </c>
      <c r="H31" s="6">
        <v>38</v>
      </c>
      <c r="I31" s="6">
        <v>54</v>
      </c>
      <c r="J31" s="6">
        <v>57</v>
      </c>
      <c r="K31" s="6">
        <v>34</v>
      </c>
      <c r="L31" s="6">
        <v>30</v>
      </c>
      <c r="M31" s="6">
        <v>130</v>
      </c>
      <c r="N31" s="6">
        <f>SUM(G31:M31)</f>
        <v>373</v>
      </c>
      <c r="O31" s="6">
        <v>7</v>
      </c>
      <c r="P31" s="6">
        <v>9</v>
      </c>
      <c r="Q31" s="6">
        <v>8</v>
      </c>
      <c r="R31" s="6">
        <v>9</v>
      </c>
      <c r="S31" s="6">
        <v>10</v>
      </c>
      <c r="T31" s="6">
        <v>10</v>
      </c>
      <c r="U31" s="6">
        <v>8</v>
      </c>
      <c r="V31" s="6">
        <v>10</v>
      </c>
      <c r="W31" s="6">
        <f>SUM(O31:V31)</f>
        <v>71</v>
      </c>
      <c r="X31" s="6">
        <v>2</v>
      </c>
      <c r="Y31" s="6">
        <v>10</v>
      </c>
      <c r="Z31" s="6" t="s">
        <v>24</v>
      </c>
      <c r="AA31" s="6">
        <v>10</v>
      </c>
      <c r="AB31" s="9">
        <f t="shared" si="0"/>
        <v>22</v>
      </c>
    </row>
    <row r="32" spans="1:28" ht="19" customHeight="1">
      <c r="A32" s="6"/>
      <c r="B32" s="6"/>
      <c r="C32" s="6"/>
      <c r="D32" s="6">
        <v>10.28</v>
      </c>
      <c r="E32" s="6">
        <f>MROUND(0.4*F32+0.4*N32/44.5+0.1*W32/8+0.1*AB32/4,0.1)</f>
        <v>8.5</v>
      </c>
      <c r="F32" s="11">
        <v>8.25</v>
      </c>
      <c r="G32" s="6">
        <v>30</v>
      </c>
      <c r="H32" s="6">
        <v>38</v>
      </c>
      <c r="I32" s="6">
        <v>54</v>
      </c>
      <c r="J32" s="6">
        <v>57</v>
      </c>
      <c r="K32" s="6">
        <v>34</v>
      </c>
      <c r="L32" s="6">
        <v>30</v>
      </c>
      <c r="M32" s="6">
        <v>130</v>
      </c>
      <c r="N32" s="6">
        <f>SUM(G32:M32)</f>
        <v>373</v>
      </c>
      <c r="O32" s="6">
        <v>9</v>
      </c>
      <c r="P32" s="6">
        <v>0</v>
      </c>
      <c r="Q32" s="6">
        <v>8</v>
      </c>
      <c r="R32" s="6">
        <v>9</v>
      </c>
      <c r="S32" s="6">
        <v>10</v>
      </c>
      <c r="T32" s="6">
        <v>10</v>
      </c>
      <c r="U32" s="6">
        <v>8</v>
      </c>
      <c r="V32" s="6">
        <v>10</v>
      </c>
      <c r="W32" s="6">
        <f>SUM(O32:V32)</f>
        <v>64</v>
      </c>
      <c r="X32" s="6">
        <v>10</v>
      </c>
      <c r="Y32" s="6">
        <v>10</v>
      </c>
      <c r="Z32" s="6">
        <v>10</v>
      </c>
      <c r="AA32" s="6">
        <v>10</v>
      </c>
      <c r="AB32" s="9">
        <f t="shared" si="0"/>
        <v>40</v>
      </c>
    </row>
    <row r="33" spans="1:28" ht="19" customHeight="1">
      <c r="A33" s="6"/>
      <c r="B33" s="6"/>
      <c r="C33" s="6"/>
      <c r="D33" s="6">
        <v>10.29</v>
      </c>
      <c r="E33" s="6">
        <f>MROUND(0.4*F33+0.4*N33/44.5+0.1*W33/8+0.1*AB33/4,0.1)</f>
        <v>7.8000000000000007</v>
      </c>
      <c r="F33" s="11">
        <v>6.5</v>
      </c>
      <c r="G33" s="6">
        <v>30</v>
      </c>
      <c r="H33" s="6">
        <v>38</v>
      </c>
      <c r="I33" s="6">
        <v>54</v>
      </c>
      <c r="J33" s="6">
        <v>57</v>
      </c>
      <c r="K33" s="6">
        <v>34</v>
      </c>
      <c r="L33" s="6">
        <v>30</v>
      </c>
      <c r="M33" s="6">
        <v>130</v>
      </c>
      <c r="N33" s="6">
        <f>SUM(G33:M33)</f>
        <v>373</v>
      </c>
      <c r="O33" s="6">
        <v>9</v>
      </c>
      <c r="P33" s="6">
        <v>8.5</v>
      </c>
      <c r="Q33" s="6">
        <v>8</v>
      </c>
      <c r="R33" s="6">
        <v>9</v>
      </c>
      <c r="S33" s="6">
        <v>10</v>
      </c>
      <c r="T33" s="6">
        <v>10</v>
      </c>
      <c r="U33" s="6">
        <v>8</v>
      </c>
      <c r="V33" s="6">
        <v>10</v>
      </c>
      <c r="W33" s="6">
        <f>SUM(O33:V33)</f>
        <v>72.5</v>
      </c>
      <c r="X33" s="6">
        <v>8</v>
      </c>
      <c r="Y33" s="6">
        <v>10</v>
      </c>
      <c r="Z33" s="6">
        <v>10</v>
      </c>
      <c r="AA33" s="6">
        <v>10</v>
      </c>
      <c r="AB33" s="9">
        <f t="shared" si="0"/>
        <v>38</v>
      </c>
    </row>
    <row r="34" spans="1:28" ht="19" customHeight="1">
      <c r="A34" s="6"/>
      <c r="B34" s="6"/>
      <c r="C34" s="6"/>
      <c r="D34" s="6">
        <v>10.3</v>
      </c>
      <c r="E34" s="6">
        <f>MROUND(0.4*F34+0.4*N34/44.5+0.1*W34/8+0.1*AB34/4,0.1)</f>
        <v>5.2</v>
      </c>
      <c r="F34" s="11">
        <v>2</v>
      </c>
      <c r="G34" s="6">
        <v>26</v>
      </c>
      <c r="H34" s="6">
        <v>37</v>
      </c>
      <c r="I34" s="6">
        <v>55.5</v>
      </c>
      <c r="J34" s="6">
        <v>40</v>
      </c>
      <c r="K34" s="6">
        <v>24</v>
      </c>
      <c r="L34" s="6">
        <v>18</v>
      </c>
      <c r="M34" s="6">
        <v>130</v>
      </c>
      <c r="N34" s="6">
        <f>SUM(G34:M34)</f>
        <v>330.5</v>
      </c>
      <c r="O34" s="6">
        <v>0</v>
      </c>
      <c r="P34" s="6">
        <v>10</v>
      </c>
      <c r="Q34" s="6">
        <v>10</v>
      </c>
      <c r="R34" s="6">
        <v>8</v>
      </c>
      <c r="S34" s="6">
        <v>10</v>
      </c>
      <c r="T34" s="6">
        <v>10</v>
      </c>
      <c r="U34" s="6">
        <v>9</v>
      </c>
      <c r="V34" s="6">
        <v>10</v>
      </c>
      <c r="W34" s="6">
        <f>SUM(O34:V34)</f>
        <v>67</v>
      </c>
      <c r="X34" s="6">
        <v>4</v>
      </c>
      <c r="Y34" s="6">
        <v>10</v>
      </c>
      <c r="Z34" s="7">
        <v>10</v>
      </c>
      <c r="AA34" s="7" t="s">
        <v>26</v>
      </c>
      <c r="AB34" s="6">
        <f t="shared" si="0"/>
        <v>24</v>
      </c>
    </row>
    <row r="35" spans="1:28" ht="19" customHeight="1">
      <c r="A35" s="6"/>
      <c r="B35" s="6"/>
      <c r="C35" s="6"/>
      <c r="D35" s="6">
        <v>10.31</v>
      </c>
      <c r="E35" s="6">
        <f>MROUND(0.4*F35+0.4*N35/44.5+0.1*W35/8+0.1*AB35/4,0.1)</f>
        <v>7.5</v>
      </c>
      <c r="F35" s="11">
        <v>7</v>
      </c>
      <c r="G35" s="6">
        <v>26</v>
      </c>
      <c r="H35" s="6">
        <v>37</v>
      </c>
      <c r="I35" s="6">
        <v>55.5</v>
      </c>
      <c r="J35" s="6">
        <v>40</v>
      </c>
      <c r="K35" s="6">
        <v>24</v>
      </c>
      <c r="L35" s="6">
        <v>18</v>
      </c>
      <c r="M35" s="6">
        <v>130</v>
      </c>
      <c r="N35" s="6">
        <f>SUM(G35:M35)</f>
        <v>330.5</v>
      </c>
      <c r="O35" s="6">
        <v>9</v>
      </c>
      <c r="P35" s="6">
        <v>9</v>
      </c>
      <c r="Q35" s="6">
        <v>10</v>
      </c>
      <c r="R35" s="6">
        <v>8</v>
      </c>
      <c r="S35" s="6">
        <v>10</v>
      </c>
      <c r="T35" s="6">
        <v>10</v>
      </c>
      <c r="U35" s="6">
        <v>9</v>
      </c>
      <c r="V35" s="6">
        <v>10</v>
      </c>
      <c r="W35" s="6">
        <f>SUM(O35:V35)</f>
        <v>75</v>
      </c>
      <c r="X35" s="6">
        <v>10</v>
      </c>
      <c r="Y35" s="6">
        <v>10</v>
      </c>
      <c r="Z35" s="6">
        <v>10</v>
      </c>
      <c r="AA35" s="6" t="s">
        <v>26</v>
      </c>
      <c r="AB35" s="6">
        <f t="shared" si="0"/>
        <v>30</v>
      </c>
    </row>
    <row r="36" spans="1:28" ht="19" customHeight="1">
      <c r="A36" s="6"/>
      <c r="B36" s="6"/>
      <c r="C36" s="6"/>
      <c r="D36" s="6">
        <v>10.32</v>
      </c>
      <c r="E36" s="6">
        <f>MROUND(0.4*F36+0.4*N36/44.5+0.1*W36/8+0.1*AB36/4,0.1)</f>
        <v>6.8000000000000007</v>
      </c>
      <c r="F36" s="11">
        <v>5</v>
      </c>
      <c r="G36" s="6">
        <v>26</v>
      </c>
      <c r="H36" s="6">
        <v>37</v>
      </c>
      <c r="I36" s="6">
        <v>55.5</v>
      </c>
      <c r="J36" s="6">
        <v>40</v>
      </c>
      <c r="K36" s="6">
        <v>24</v>
      </c>
      <c r="L36" s="6">
        <v>18</v>
      </c>
      <c r="M36" s="6">
        <v>130</v>
      </c>
      <c r="N36" s="6">
        <f>SUM(G36:M36)</f>
        <v>330.5</v>
      </c>
      <c r="O36" s="6">
        <v>10</v>
      </c>
      <c r="P36" s="6">
        <v>9</v>
      </c>
      <c r="Q36" s="6">
        <v>10</v>
      </c>
      <c r="R36" s="6">
        <v>8</v>
      </c>
      <c r="S36" s="6">
        <v>10</v>
      </c>
      <c r="T36" s="6">
        <v>10</v>
      </c>
      <c r="U36" s="6">
        <v>9</v>
      </c>
      <c r="V36" s="6">
        <v>10</v>
      </c>
      <c r="W36" s="6">
        <f>SUM(O36:V36)</f>
        <v>76</v>
      </c>
      <c r="X36" s="6">
        <v>6</v>
      </c>
      <c r="Y36" s="6">
        <v>10</v>
      </c>
      <c r="Z36" s="6">
        <v>10</v>
      </c>
      <c r="AA36" s="6">
        <v>10</v>
      </c>
      <c r="AB36" s="6">
        <f t="shared" si="0"/>
        <v>36</v>
      </c>
    </row>
    <row r="37" spans="1:28" ht="19" customHeight="1">
      <c r="A37" s="6"/>
      <c r="B37" s="6"/>
      <c r="C37" s="6"/>
      <c r="D37" s="6">
        <v>10.33</v>
      </c>
      <c r="E37" s="6">
        <f>MROUND(0.4*F37+0.4*N37/44.5+0.1*W37/8+0.1*AB37/4,0.1)</f>
        <v>8.1</v>
      </c>
      <c r="F37" s="11">
        <v>8.25</v>
      </c>
      <c r="G37" s="6">
        <v>26</v>
      </c>
      <c r="H37" s="6">
        <v>37</v>
      </c>
      <c r="I37" s="6">
        <v>55.5</v>
      </c>
      <c r="J37" s="6">
        <v>40</v>
      </c>
      <c r="K37" s="6">
        <v>24</v>
      </c>
      <c r="L37" s="6">
        <v>18</v>
      </c>
      <c r="M37" s="6">
        <v>130</v>
      </c>
      <c r="N37" s="6">
        <f>SUM(G37:M37)</f>
        <v>330.5</v>
      </c>
      <c r="O37" s="6">
        <v>0</v>
      </c>
      <c r="P37" s="6">
        <v>9</v>
      </c>
      <c r="Q37" s="6">
        <v>10</v>
      </c>
      <c r="R37" s="6">
        <v>8</v>
      </c>
      <c r="S37" s="6">
        <v>10</v>
      </c>
      <c r="T37" s="6">
        <v>10</v>
      </c>
      <c r="U37" s="6">
        <v>9</v>
      </c>
      <c r="V37" s="6">
        <v>10</v>
      </c>
      <c r="W37" s="6">
        <f>SUM(O37:V37)</f>
        <v>66</v>
      </c>
      <c r="X37" s="6">
        <v>10</v>
      </c>
      <c r="Y37" s="6">
        <v>10</v>
      </c>
      <c r="Z37" s="6">
        <v>10</v>
      </c>
      <c r="AA37" s="6">
        <v>10</v>
      </c>
      <c r="AB37" s="6">
        <f t="shared" si="0"/>
        <v>40</v>
      </c>
    </row>
    <row r="38" spans="1:28" ht="19" customHeight="1">
      <c r="A38" s="6"/>
      <c r="B38" s="6"/>
      <c r="C38" s="6"/>
      <c r="D38" s="6">
        <v>10.34</v>
      </c>
      <c r="E38" s="6">
        <f>MROUND(0.4*F38+0.4*N38/44.5+0.1*W38/8+0.1*AB38/4,0.1)</f>
        <v>7.5</v>
      </c>
      <c r="F38" s="11">
        <v>7</v>
      </c>
      <c r="G38" s="6">
        <v>26</v>
      </c>
      <c r="H38" s="6">
        <v>37</v>
      </c>
      <c r="I38" s="6">
        <v>55.5</v>
      </c>
      <c r="J38" s="6">
        <v>40</v>
      </c>
      <c r="K38" s="6">
        <v>24</v>
      </c>
      <c r="L38" s="6">
        <v>18</v>
      </c>
      <c r="M38" s="6">
        <v>130</v>
      </c>
      <c r="N38" s="6">
        <f>SUM(G38:M38)</f>
        <v>330.5</v>
      </c>
      <c r="O38" s="6">
        <v>8</v>
      </c>
      <c r="P38" s="6">
        <v>10</v>
      </c>
      <c r="Q38" s="6">
        <v>10</v>
      </c>
      <c r="R38" s="6">
        <v>8</v>
      </c>
      <c r="S38" s="6">
        <v>10</v>
      </c>
      <c r="T38" s="6">
        <v>10</v>
      </c>
      <c r="U38" s="6">
        <v>9</v>
      </c>
      <c r="V38" s="6">
        <v>10</v>
      </c>
      <c r="W38" s="6">
        <f>SUM(O38:V38)</f>
        <v>75</v>
      </c>
      <c r="X38" s="6" t="s">
        <v>23</v>
      </c>
      <c r="Y38" s="6">
        <v>10</v>
      </c>
      <c r="Z38" s="6">
        <v>10</v>
      </c>
      <c r="AA38" s="6">
        <v>10</v>
      </c>
      <c r="AB38" s="6">
        <f t="shared" si="0"/>
        <v>30</v>
      </c>
    </row>
    <row r="39" spans="1:28" ht="19" customHeight="1">
      <c r="A39" s="6"/>
      <c r="B39" s="6"/>
      <c r="C39" s="6"/>
      <c r="D39" s="6">
        <v>10.35</v>
      </c>
      <c r="E39" s="6">
        <f>MROUND(0.4*F39+0.4*N39/44.5+0.1*W39/8+0.1*AB39/4,0.1)</f>
        <v>7.4</v>
      </c>
      <c r="F39" s="11">
        <v>6.25</v>
      </c>
      <c r="G39" s="6">
        <v>25</v>
      </c>
      <c r="H39" s="6">
        <v>36</v>
      </c>
      <c r="I39" s="6">
        <v>56</v>
      </c>
      <c r="J39" s="6">
        <v>56</v>
      </c>
      <c r="K39" s="6">
        <v>32</v>
      </c>
      <c r="L39" s="6">
        <v>30</v>
      </c>
      <c r="M39" s="6">
        <v>126</v>
      </c>
      <c r="N39" s="6">
        <f>SUM(G39:M39)</f>
        <v>361</v>
      </c>
      <c r="O39" s="6">
        <v>9</v>
      </c>
      <c r="P39" s="6">
        <v>7</v>
      </c>
      <c r="Q39" s="6">
        <v>9</v>
      </c>
      <c r="R39" s="6">
        <v>8</v>
      </c>
      <c r="S39" s="6">
        <v>10</v>
      </c>
      <c r="T39" s="6">
        <v>10</v>
      </c>
      <c r="U39" s="6">
        <v>10</v>
      </c>
      <c r="V39" s="6">
        <v>10</v>
      </c>
      <c r="W39" s="6">
        <f>SUM(O39:V39)</f>
        <v>73</v>
      </c>
      <c r="X39" s="6">
        <v>8</v>
      </c>
      <c r="Y39" s="6">
        <v>10</v>
      </c>
      <c r="Z39" s="6">
        <v>10</v>
      </c>
      <c r="AA39" s="6" t="s">
        <v>26</v>
      </c>
      <c r="AB39" s="6">
        <f t="shared" si="0"/>
        <v>28</v>
      </c>
    </row>
    <row r="40" spans="1:28" ht="19" customHeight="1">
      <c r="A40" s="6"/>
      <c r="B40" s="6"/>
      <c r="C40" s="6"/>
      <c r="D40" s="6">
        <v>10.36</v>
      </c>
      <c r="E40" s="6">
        <f>MROUND(0.4*F40+0.4*N40/44.5+0.1*W40/8+0.1*AB40/4,0.1)</f>
        <v>8.3000000000000007</v>
      </c>
      <c r="F40" s="11">
        <v>8.25</v>
      </c>
      <c r="G40" s="6">
        <v>30</v>
      </c>
      <c r="H40" s="6">
        <v>43</v>
      </c>
      <c r="I40" s="6">
        <v>56</v>
      </c>
      <c r="J40" s="6">
        <v>54</v>
      </c>
      <c r="K40" s="6">
        <v>32</v>
      </c>
      <c r="L40" s="6">
        <v>30</v>
      </c>
      <c r="M40" s="6">
        <v>125</v>
      </c>
      <c r="N40" s="6">
        <f>SUM(G40:M40)</f>
        <v>370</v>
      </c>
      <c r="O40" s="6">
        <v>10</v>
      </c>
      <c r="P40" s="6">
        <v>7</v>
      </c>
      <c r="Q40" s="6">
        <v>10</v>
      </c>
      <c r="R40" s="6">
        <v>9</v>
      </c>
      <c r="S40" s="6">
        <v>10</v>
      </c>
      <c r="T40" s="6">
        <v>10</v>
      </c>
      <c r="U40" s="6">
        <v>10</v>
      </c>
      <c r="V40" s="6">
        <v>10</v>
      </c>
      <c r="W40" s="6">
        <f>SUM(O40:V40)</f>
        <v>76</v>
      </c>
      <c r="X40" s="6">
        <v>10</v>
      </c>
      <c r="Y40" s="6">
        <v>10</v>
      </c>
      <c r="Z40" s="6">
        <v>10</v>
      </c>
      <c r="AA40" s="6"/>
      <c r="AB40" s="6">
        <f t="shared" si="0"/>
        <v>30</v>
      </c>
    </row>
    <row r="41" spans="1:28" ht="19" customHeight="1">
      <c r="A41" s="6"/>
      <c r="B41" s="6"/>
      <c r="C41" s="6"/>
      <c r="D41" s="6">
        <v>10.37</v>
      </c>
      <c r="E41" s="6">
        <f>MROUND(0.4*F41+0.4*N41/44.5+0.1*W41/8+0.1*AB41/4,0.1)</f>
        <v>8.6</v>
      </c>
      <c r="F41" s="11">
        <v>9.25</v>
      </c>
      <c r="G41" s="6">
        <v>25</v>
      </c>
      <c r="H41" s="6">
        <v>36</v>
      </c>
      <c r="I41" s="6">
        <v>56</v>
      </c>
      <c r="J41" s="6">
        <v>56</v>
      </c>
      <c r="K41" s="6">
        <v>32</v>
      </c>
      <c r="L41" s="6">
        <v>30</v>
      </c>
      <c r="M41" s="6">
        <v>126</v>
      </c>
      <c r="N41" s="6">
        <f>SUM(G41:M41)</f>
        <v>361</v>
      </c>
      <c r="O41" s="6">
        <v>8</v>
      </c>
      <c r="P41" s="6">
        <v>7</v>
      </c>
      <c r="Q41" s="6">
        <v>9</v>
      </c>
      <c r="R41" s="6">
        <v>8</v>
      </c>
      <c r="S41" s="6">
        <v>10</v>
      </c>
      <c r="T41" s="6">
        <v>10</v>
      </c>
      <c r="U41" s="6">
        <v>10</v>
      </c>
      <c r="V41" s="6">
        <v>10</v>
      </c>
      <c r="W41" s="6">
        <f>SUM(O41:V41)</f>
        <v>72</v>
      </c>
      <c r="X41" s="6">
        <v>10</v>
      </c>
      <c r="Y41" s="6">
        <v>10</v>
      </c>
      <c r="Z41" s="6">
        <v>10</v>
      </c>
      <c r="AA41" s="6" t="s">
        <v>26</v>
      </c>
      <c r="AB41" s="6">
        <f t="shared" si="0"/>
        <v>30</v>
      </c>
    </row>
    <row r="42" spans="1:28" ht="19" customHeight="1">
      <c r="A42" s="6"/>
      <c r="B42" s="6"/>
      <c r="C42" s="6"/>
      <c r="D42" s="6">
        <v>10.38</v>
      </c>
      <c r="E42" s="6">
        <f>MROUND(0.4*F42+0.4*N42/44.5+0.1*W42/8+0.1*AB42/4,0.1)</f>
        <v>7.6000000000000005</v>
      </c>
      <c r="F42" s="11">
        <v>7.5</v>
      </c>
      <c r="G42" s="6">
        <v>25</v>
      </c>
      <c r="H42" s="6">
        <v>36</v>
      </c>
      <c r="I42" s="6">
        <v>56</v>
      </c>
      <c r="J42" s="6">
        <v>56</v>
      </c>
      <c r="K42" s="6">
        <v>32</v>
      </c>
      <c r="L42" s="6">
        <v>30</v>
      </c>
      <c r="M42" s="6">
        <v>126</v>
      </c>
      <c r="N42" s="6">
        <f>SUM(G42:M42)</f>
        <v>361</v>
      </c>
      <c r="O42" s="6">
        <v>7</v>
      </c>
      <c r="P42" s="6">
        <v>7</v>
      </c>
      <c r="Q42" s="6">
        <v>9</v>
      </c>
      <c r="R42" s="6">
        <v>8</v>
      </c>
      <c r="S42" s="6">
        <v>10</v>
      </c>
      <c r="T42" s="6">
        <v>10</v>
      </c>
      <c r="U42" s="6">
        <v>10</v>
      </c>
      <c r="V42" s="6">
        <v>10</v>
      </c>
      <c r="W42" s="6">
        <f>SUM(O42:V42)</f>
        <v>71</v>
      </c>
      <c r="X42" s="6" t="s">
        <v>23</v>
      </c>
      <c r="Y42" s="6">
        <v>10</v>
      </c>
      <c r="Z42" s="6">
        <v>10</v>
      </c>
      <c r="AA42" s="6" t="s">
        <v>26</v>
      </c>
      <c r="AB42" s="6">
        <f t="shared" si="0"/>
        <v>20</v>
      </c>
    </row>
    <row r="43" spans="1:28" ht="19" customHeight="1">
      <c r="A43" s="6"/>
      <c r="B43" s="6"/>
      <c r="C43" s="6"/>
      <c r="D43" s="6">
        <v>10.39</v>
      </c>
      <c r="E43" s="6">
        <f>MROUND(0.4*F43+0.4*N43/44.5+0.1*W43/8+0.1*AB43/4,0.1)</f>
        <v>8.1</v>
      </c>
      <c r="F43" s="11">
        <v>8.25</v>
      </c>
      <c r="G43" s="6">
        <v>25</v>
      </c>
      <c r="H43" s="6">
        <v>36</v>
      </c>
      <c r="I43" s="6">
        <v>56</v>
      </c>
      <c r="J43" s="6">
        <v>56</v>
      </c>
      <c r="K43" s="6">
        <v>32</v>
      </c>
      <c r="L43" s="6">
        <v>30</v>
      </c>
      <c r="M43" s="6">
        <v>126</v>
      </c>
      <c r="N43" s="6">
        <f>SUM(G43:M43)</f>
        <v>361</v>
      </c>
      <c r="O43" s="6">
        <v>7</v>
      </c>
      <c r="P43" s="6">
        <v>7</v>
      </c>
      <c r="Q43" s="6">
        <v>9</v>
      </c>
      <c r="R43" s="6">
        <v>8</v>
      </c>
      <c r="S43" s="6">
        <v>10</v>
      </c>
      <c r="T43" s="6">
        <v>10</v>
      </c>
      <c r="U43" s="6">
        <v>10</v>
      </c>
      <c r="V43" s="6">
        <v>10</v>
      </c>
      <c r="W43" s="6">
        <f>SUM(O43:V43)</f>
        <v>71</v>
      </c>
      <c r="X43" s="6">
        <v>8</v>
      </c>
      <c r="Y43" s="6">
        <v>10</v>
      </c>
      <c r="Z43" s="6" t="s">
        <v>24</v>
      </c>
      <c r="AA43" s="6">
        <v>10</v>
      </c>
      <c r="AB43" s="6">
        <f t="shared" si="0"/>
        <v>28</v>
      </c>
    </row>
    <row r="44" spans="1:28" ht="19" customHeight="1">
      <c r="A44" s="6"/>
      <c r="B44" s="6"/>
      <c r="C44" s="6"/>
      <c r="D44" s="6">
        <v>10.4</v>
      </c>
      <c r="E44" s="6">
        <f>MROUND(0.4*F44+0.4*N44/44.5+0.1*W44/8+0.1*AB44/4,0.1)</f>
        <v>8.6</v>
      </c>
      <c r="F44" s="11">
        <v>8.25</v>
      </c>
      <c r="G44" s="6">
        <v>30</v>
      </c>
      <c r="H44" s="6">
        <v>43</v>
      </c>
      <c r="I44" s="6">
        <v>56</v>
      </c>
      <c r="J44" s="6">
        <v>54</v>
      </c>
      <c r="K44" s="6">
        <v>32</v>
      </c>
      <c r="L44" s="6">
        <v>30</v>
      </c>
      <c r="M44" s="6">
        <v>125</v>
      </c>
      <c r="N44" s="6">
        <f>SUM(G44:M44)</f>
        <v>370</v>
      </c>
      <c r="O44" s="6">
        <v>10</v>
      </c>
      <c r="P44" s="6">
        <v>9</v>
      </c>
      <c r="Q44" s="6">
        <v>10</v>
      </c>
      <c r="R44" s="6">
        <v>9</v>
      </c>
      <c r="S44" s="6">
        <v>10</v>
      </c>
      <c r="T44" s="6">
        <v>10</v>
      </c>
      <c r="U44" s="6">
        <v>10</v>
      </c>
      <c r="V44" s="6">
        <v>10</v>
      </c>
      <c r="W44" s="6">
        <f>SUM(O44:V44)</f>
        <v>78</v>
      </c>
      <c r="X44" s="6">
        <v>8</v>
      </c>
      <c r="Y44" s="6">
        <v>10</v>
      </c>
      <c r="Z44" s="6">
        <v>10</v>
      </c>
      <c r="AA44" s="6">
        <v>10</v>
      </c>
      <c r="AB44" s="6">
        <f t="shared" si="0"/>
        <v>38</v>
      </c>
    </row>
    <row r="45" spans="1:28" ht="19" customHeight="1">
      <c r="A45" s="6"/>
      <c r="B45" s="6"/>
      <c r="C45" s="6"/>
      <c r="D45" s="6">
        <v>10.41</v>
      </c>
      <c r="E45" s="6">
        <f>MROUND(0.4*F45+0.4*N45/44.5+0.1*W45/8+0.1*AB45/4,0.1)</f>
        <v>8.5</v>
      </c>
      <c r="F45" s="11">
        <v>8.75</v>
      </c>
      <c r="G45" s="6">
        <v>30</v>
      </c>
      <c r="H45" s="6">
        <v>43</v>
      </c>
      <c r="I45" s="6">
        <v>56</v>
      </c>
      <c r="J45" s="6">
        <v>54</v>
      </c>
      <c r="K45" s="6">
        <v>32</v>
      </c>
      <c r="L45" s="6">
        <v>30</v>
      </c>
      <c r="M45" s="6">
        <v>125</v>
      </c>
      <c r="N45" s="6">
        <f>SUM(G45:M45)</f>
        <v>370</v>
      </c>
      <c r="O45" s="6">
        <v>8</v>
      </c>
      <c r="P45" s="6">
        <v>10</v>
      </c>
      <c r="Q45" s="6">
        <v>10</v>
      </c>
      <c r="R45" s="6">
        <v>9</v>
      </c>
      <c r="S45" s="6">
        <v>10</v>
      </c>
      <c r="T45" s="6">
        <v>10</v>
      </c>
      <c r="U45" s="6">
        <v>10</v>
      </c>
      <c r="V45" s="6">
        <v>10</v>
      </c>
      <c r="W45" s="6">
        <f>SUM(O45:V45)</f>
        <v>77</v>
      </c>
      <c r="X45" s="6">
        <v>10</v>
      </c>
      <c r="Y45" s="6">
        <v>10</v>
      </c>
      <c r="Z45" s="6">
        <v>10</v>
      </c>
      <c r="AA45" s="6" t="s">
        <v>26</v>
      </c>
      <c r="AB45" s="6">
        <f t="shared" si="0"/>
        <v>30</v>
      </c>
    </row>
    <row r="46" spans="1:28" ht="19" customHeight="1">
      <c r="A46" s="6"/>
      <c r="B46" s="6"/>
      <c r="C46" s="6"/>
      <c r="D46" s="6">
        <v>10.42</v>
      </c>
      <c r="E46" s="6">
        <f>MROUND(0.4*F46+0.4*N46/44.5+0.1*W46/8+0.1*AB46/4,0.1)</f>
        <v>8.8000000000000007</v>
      </c>
      <c r="F46" s="11">
        <v>9.5</v>
      </c>
      <c r="G46" s="6">
        <v>25</v>
      </c>
      <c r="H46" s="6">
        <v>36</v>
      </c>
      <c r="I46" s="6">
        <v>56</v>
      </c>
      <c r="J46" s="6">
        <v>56</v>
      </c>
      <c r="K46" s="6">
        <v>32</v>
      </c>
      <c r="L46" s="6">
        <v>30</v>
      </c>
      <c r="M46" s="6">
        <v>126</v>
      </c>
      <c r="N46" s="6">
        <f>SUM(G46:M46)</f>
        <v>361</v>
      </c>
      <c r="O46" s="6">
        <v>0</v>
      </c>
      <c r="P46" s="6">
        <v>7</v>
      </c>
      <c r="Q46" s="6">
        <v>9</v>
      </c>
      <c r="R46" s="6">
        <v>8</v>
      </c>
      <c r="S46" s="6">
        <v>10</v>
      </c>
      <c r="T46" s="6">
        <v>10</v>
      </c>
      <c r="U46" s="6">
        <v>10</v>
      </c>
      <c r="V46" s="6">
        <v>10</v>
      </c>
      <c r="W46" s="6">
        <f>SUM(O46:V46)</f>
        <v>64</v>
      </c>
      <c r="X46" s="6">
        <v>10</v>
      </c>
      <c r="Y46" s="6">
        <v>10</v>
      </c>
      <c r="Z46" s="6">
        <v>10</v>
      </c>
      <c r="AA46" s="6">
        <v>10</v>
      </c>
      <c r="AB46" s="6">
        <f t="shared" si="0"/>
        <v>40</v>
      </c>
    </row>
    <row r="47" spans="1:28" ht="19" customHeight="1">
      <c r="A47" s="6"/>
      <c r="B47" s="6"/>
      <c r="C47" s="6"/>
      <c r="D47" s="6">
        <v>10.43</v>
      </c>
      <c r="E47" s="6">
        <f>MROUND(0.4*F47+0.4*N47/44.5+0.1*W47/8+0.1*AB47/4,0.1)</f>
        <v>7.9</v>
      </c>
      <c r="F47" s="11">
        <v>8</v>
      </c>
      <c r="G47" s="6">
        <v>30</v>
      </c>
      <c r="H47" s="6">
        <v>43</v>
      </c>
      <c r="I47" s="6">
        <v>56</v>
      </c>
      <c r="J47" s="6">
        <v>54</v>
      </c>
      <c r="K47" s="6">
        <v>32</v>
      </c>
      <c r="L47" s="6">
        <v>30</v>
      </c>
      <c r="M47" s="6">
        <v>125</v>
      </c>
      <c r="N47" s="6">
        <f>SUM(G47:M47)</f>
        <v>370</v>
      </c>
      <c r="O47" s="6">
        <v>10</v>
      </c>
      <c r="P47" s="6">
        <v>10</v>
      </c>
      <c r="Q47" s="6">
        <v>10</v>
      </c>
      <c r="R47" s="6">
        <v>9</v>
      </c>
      <c r="S47" s="6">
        <v>10</v>
      </c>
      <c r="T47" s="6">
        <v>10</v>
      </c>
      <c r="U47" s="6">
        <v>10</v>
      </c>
      <c r="V47" s="6">
        <v>10</v>
      </c>
      <c r="W47" s="6">
        <f>SUM(O47:V47)</f>
        <v>79</v>
      </c>
      <c r="X47" s="6">
        <v>6</v>
      </c>
      <c r="Y47" s="6">
        <v>10</v>
      </c>
      <c r="Z47" s="6" t="s">
        <v>25</v>
      </c>
      <c r="AA47" s="6" t="s">
        <v>29</v>
      </c>
      <c r="AB47" s="6">
        <f t="shared" si="0"/>
        <v>16</v>
      </c>
    </row>
    <row r="48" spans="1:28" ht="19" customHeight="1">
      <c r="A48" s="6"/>
      <c r="B48" s="6"/>
      <c r="C48" s="6"/>
      <c r="D48" s="6">
        <v>10.44</v>
      </c>
      <c r="E48" s="6">
        <f>MROUND(0.4*F48+0.4*N48/44.5+0.1*W48/8+0.1*AB48/4,0.1)</f>
        <v>8</v>
      </c>
      <c r="F48" s="11">
        <v>7</v>
      </c>
      <c r="G48" s="6">
        <v>30</v>
      </c>
      <c r="H48" s="6">
        <v>43</v>
      </c>
      <c r="I48" s="6">
        <v>56</v>
      </c>
      <c r="J48" s="6">
        <v>54</v>
      </c>
      <c r="K48" s="6">
        <v>32</v>
      </c>
      <c r="L48" s="6">
        <v>30</v>
      </c>
      <c r="M48" s="6">
        <v>125</v>
      </c>
      <c r="N48" s="6">
        <f>SUM(G48:M48)</f>
        <v>370</v>
      </c>
      <c r="O48" s="6">
        <v>0</v>
      </c>
      <c r="P48" s="6">
        <v>10</v>
      </c>
      <c r="Q48" s="6">
        <v>10</v>
      </c>
      <c r="R48" s="6">
        <v>9</v>
      </c>
      <c r="S48" s="6">
        <v>10</v>
      </c>
      <c r="T48" s="6">
        <v>10</v>
      </c>
      <c r="U48" s="6">
        <v>10</v>
      </c>
      <c r="V48" s="6">
        <v>10</v>
      </c>
      <c r="W48" s="6">
        <f>SUM(O48:V48)</f>
        <v>69</v>
      </c>
      <c r="X48" s="6">
        <v>10</v>
      </c>
      <c r="Y48" s="6">
        <v>10</v>
      </c>
      <c r="Z48" s="6">
        <v>10</v>
      </c>
      <c r="AA48" s="6">
        <v>10</v>
      </c>
      <c r="AB48" s="6">
        <f t="shared" si="0"/>
        <v>40</v>
      </c>
    </row>
    <row r="49" spans="1:28" ht="19" customHeight="1">
      <c r="A49" s="6"/>
      <c r="B49" s="6"/>
      <c r="C49" s="6"/>
      <c r="D49" s="6">
        <v>10.45</v>
      </c>
      <c r="E49" s="6">
        <f>MROUND(0.4*F49+0.4*N49/44.5+0.1*W49/8+0.1*AB49/4,0.1)</f>
        <v>7.7</v>
      </c>
      <c r="F49" s="11">
        <v>7.75</v>
      </c>
      <c r="G49" s="6">
        <v>27</v>
      </c>
      <c r="H49" s="6">
        <v>33</v>
      </c>
      <c r="I49" s="6">
        <v>59</v>
      </c>
      <c r="J49" s="6">
        <v>47</v>
      </c>
      <c r="K49" s="6">
        <v>34</v>
      </c>
      <c r="L49" s="6">
        <v>24</v>
      </c>
      <c r="M49" s="6">
        <v>125</v>
      </c>
      <c r="N49" s="6">
        <f>SUM(G49:M49)</f>
        <v>349</v>
      </c>
      <c r="O49" s="6">
        <v>0</v>
      </c>
      <c r="P49" s="6">
        <v>9</v>
      </c>
      <c r="Q49" s="6">
        <v>7</v>
      </c>
      <c r="R49" s="6">
        <v>7</v>
      </c>
      <c r="S49" s="6">
        <v>10</v>
      </c>
      <c r="T49" s="6">
        <v>10</v>
      </c>
      <c r="U49" s="6">
        <v>8</v>
      </c>
      <c r="V49" s="6">
        <v>10</v>
      </c>
      <c r="W49" s="6">
        <f>SUM(O49:V49)</f>
        <v>61</v>
      </c>
      <c r="X49" s="6">
        <v>10</v>
      </c>
      <c r="Y49" s="6">
        <v>10</v>
      </c>
      <c r="Z49" s="6" t="s">
        <v>25</v>
      </c>
      <c r="AA49" s="6">
        <v>10</v>
      </c>
      <c r="AB49" s="6">
        <f t="shared" si="0"/>
        <v>30</v>
      </c>
    </row>
    <row r="50" spans="1:28" ht="19" customHeight="1">
      <c r="A50" s="6"/>
      <c r="B50" s="6"/>
      <c r="C50" s="6"/>
      <c r="D50" s="6">
        <v>10.46</v>
      </c>
      <c r="E50" s="6">
        <f>MROUND(0.4*F50+0.4*N50/44.5+0.1*W50/8+0.1*AB50/4,0.1)</f>
        <v>8.5</v>
      </c>
      <c r="F50" s="11">
        <v>8.75</v>
      </c>
      <c r="G50" s="6">
        <v>27</v>
      </c>
      <c r="H50" s="6">
        <v>33</v>
      </c>
      <c r="I50" s="6">
        <v>59</v>
      </c>
      <c r="J50" s="6">
        <v>47</v>
      </c>
      <c r="K50" s="6">
        <v>34</v>
      </c>
      <c r="L50" s="6">
        <v>24</v>
      </c>
      <c r="M50" s="6">
        <v>125</v>
      </c>
      <c r="N50" s="6">
        <f>SUM(G50:M50)</f>
        <v>349</v>
      </c>
      <c r="O50" s="6">
        <v>7</v>
      </c>
      <c r="P50" s="6">
        <v>9</v>
      </c>
      <c r="Q50" s="6">
        <v>7</v>
      </c>
      <c r="R50" s="6">
        <v>7</v>
      </c>
      <c r="S50" s="6">
        <v>10</v>
      </c>
      <c r="T50" s="6">
        <v>10</v>
      </c>
      <c r="U50" s="6">
        <v>8</v>
      </c>
      <c r="V50" s="6">
        <v>10</v>
      </c>
      <c r="W50" s="6">
        <f>SUM(O50:V50)</f>
        <v>68</v>
      </c>
      <c r="X50" s="6">
        <v>10</v>
      </c>
      <c r="Y50" s="6">
        <v>10</v>
      </c>
      <c r="Z50" s="6">
        <v>10</v>
      </c>
      <c r="AA50" s="6">
        <v>10</v>
      </c>
      <c r="AB50" s="6">
        <f t="shared" si="0"/>
        <v>40</v>
      </c>
    </row>
    <row r="51" spans="1:28" ht="19" customHeight="1">
      <c r="A51" s="6"/>
      <c r="B51" s="6"/>
      <c r="C51" s="6"/>
      <c r="D51" s="6">
        <v>10.47</v>
      </c>
      <c r="E51" s="6">
        <f>MROUND(0.4*F51+0.4*N51/44.5+0.1*W51/8+0.1*AB51/4,0.1)</f>
        <v>7.8000000000000007</v>
      </c>
      <c r="F51" s="11">
        <v>7.75</v>
      </c>
      <c r="G51" s="6">
        <v>27</v>
      </c>
      <c r="H51" s="6">
        <v>33</v>
      </c>
      <c r="I51" s="6">
        <v>59</v>
      </c>
      <c r="J51" s="6">
        <v>47</v>
      </c>
      <c r="K51" s="6">
        <v>34</v>
      </c>
      <c r="L51" s="6">
        <v>24</v>
      </c>
      <c r="M51" s="6">
        <v>125</v>
      </c>
      <c r="N51" s="6">
        <f>SUM(G51:M51)</f>
        <v>349</v>
      </c>
      <c r="O51" s="6">
        <v>8</v>
      </c>
      <c r="P51" s="6">
        <v>9</v>
      </c>
      <c r="Q51" s="6">
        <v>7</v>
      </c>
      <c r="R51" s="6">
        <v>7</v>
      </c>
      <c r="S51" s="6">
        <v>10</v>
      </c>
      <c r="T51" s="6">
        <v>10</v>
      </c>
      <c r="U51" s="6">
        <v>8</v>
      </c>
      <c r="V51" s="6">
        <v>10</v>
      </c>
      <c r="W51" s="6">
        <f>SUM(O51:V51)</f>
        <v>69</v>
      </c>
      <c r="X51" s="6">
        <v>10</v>
      </c>
      <c r="Y51" s="6">
        <v>10</v>
      </c>
      <c r="Z51" s="6">
        <v>10</v>
      </c>
      <c r="AA51" s="6"/>
      <c r="AB51" s="6">
        <f t="shared" si="0"/>
        <v>30</v>
      </c>
    </row>
    <row r="52" spans="1:28" ht="19" customHeight="1">
      <c r="A52" s="6"/>
      <c r="B52" s="6"/>
      <c r="C52" s="6"/>
      <c r="D52" s="6">
        <v>10.48</v>
      </c>
      <c r="E52" s="6">
        <f>MROUND(0.4*F52+0.4*N52/44.5+0.1*W52/8+0.1*AB52/4,0.1)</f>
        <v>7.4</v>
      </c>
      <c r="F52" s="11">
        <v>6</v>
      </c>
      <c r="G52" s="6">
        <v>27</v>
      </c>
      <c r="H52" s="6">
        <v>33</v>
      </c>
      <c r="I52" s="6">
        <v>59</v>
      </c>
      <c r="J52" s="6">
        <v>47</v>
      </c>
      <c r="K52" s="6">
        <v>34</v>
      </c>
      <c r="L52" s="6">
        <v>24</v>
      </c>
      <c r="M52" s="6">
        <v>125</v>
      </c>
      <c r="N52" s="6">
        <f>SUM(G52:M52)</f>
        <v>349</v>
      </c>
      <c r="O52" s="6">
        <v>7</v>
      </c>
      <c r="P52" s="6">
        <v>9</v>
      </c>
      <c r="Q52" s="6">
        <v>7</v>
      </c>
      <c r="R52" s="6">
        <v>7</v>
      </c>
      <c r="S52" s="6">
        <v>10</v>
      </c>
      <c r="T52" s="6">
        <v>10</v>
      </c>
      <c r="U52" s="6">
        <v>8</v>
      </c>
      <c r="V52" s="6">
        <v>10</v>
      </c>
      <c r="W52" s="6">
        <f>SUM(O52:V52)</f>
        <v>68</v>
      </c>
      <c r="X52" s="6">
        <v>10</v>
      </c>
      <c r="Y52" s="6">
        <v>10</v>
      </c>
      <c r="Z52" s="6">
        <v>10</v>
      </c>
      <c r="AA52" s="6">
        <v>10</v>
      </c>
      <c r="AB52" s="6">
        <f t="shared" si="0"/>
        <v>40</v>
      </c>
    </row>
    <row r="53" spans="1:28" ht="19" customHeight="1">
      <c r="A53" s="6"/>
      <c r="B53" s="6"/>
      <c r="C53" s="6"/>
      <c r="D53" s="6">
        <v>10.49</v>
      </c>
      <c r="E53" s="6">
        <f>MROUND(0.4*F53+0.4*N53/44.5+0.1*W53/8+0.1*AB53/4,0.1)</f>
        <v>8.2000000000000011</v>
      </c>
      <c r="F53" s="11">
        <v>8</v>
      </c>
      <c r="G53" s="6">
        <v>27</v>
      </c>
      <c r="H53" s="6">
        <v>33</v>
      </c>
      <c r="I53" s="6">
        <v>59</v>
      </c>
      <c r="J53" s="6">
        <v>47</v>
      </c>
      <c r="K53" s="6">
        <v>34</v>
      </c>
      <c r="L53" s="6">
        <v>24</v>
      </c>
      <c r="M53" s="6">
        <v>125</v>
      </c>
      <c r="N53" s="6">
        <f>SUM(G53:M53)</f>
        <v>349</v>
      </c>
      <c r="O53" s="6">
        <v>7</v>
      </c>
      <c r="P53" s="6">
        <v>9</v>
      </c>
      <c r="Q53" s="6">
        <v>7</v>
      </c>
      <c r="R53" s="6">
        <v>7</v>
      </c>
      <c r="S53" s="6">
        <v>10</v>
      </c>
      <c r="T53" s="6">
        <v>10</v>
      </c>
      <c r="U53" s="6">
        <v>8</v>
      </c>
      <c r="V53" s="6">
        <v>10</v>
      </c>
      <c r="W53" s="6">
        <f>SUM(O53:V53)</f>
        <v>68</v>
      </c>
      <c r="X53" s="6">
        <v>10</v>
      </c>
      <c r="Y53" s="6">
        <v>10</v>
      </c>
      <c r="Z53" s="6">
        <v>10</v>
      </c>
      <c r="AA53" s="6">
        <v>10</v>
      </c>
      <c r="AB53" s="6">
        <f t="shared" si="0"/>
        <v>40</v>
      </c>
    </row>
    <row r="54" spans="1:28" ht="19" customHeight="1">
      <c r="A54" s="6"/>
      <c r="B54" s="6"/>
      <c r="C54" s="6"/>
      <c r="D54" s="6">
        <v>10.5</v>
      </c>
      <c r="E54" s="6">
        <f>MROUND(0.4*F54+0.4*N54/44.5+0.1*W54/8+0.1*AB54/4,0.1)</f>
        <v>8.3000000000000007</v>
      </c>
      <c r="F54" s="11">
        <v>9.25</v>
      </c>
      <c r="G54" s="6">
        <v>26</v>
      </c>
      <c r="H54" s="6">
        <v>35</v>
      </c>
      <c r="I54" s="6">
        <v>59</v>
      </c>
      <c r="J54" s="6">
        <v>48</v>
      </c>
      <c r="K54" s="6">
        <v>27</v>
      </c>
      <c r="L54" s="6">
        <v>15</v>
      </c>
      <c r="M54" s="6">
        <v>125</v>
      </c>
      <c r="N54" s="6">
        <f>SUM(G54:M54)</f>
        <v>335</v>
      </c>
      <c r="O54" s="6">
        <v>6</v>
      </c>
      <c r="P54" s="6">
        <v>10</v>
      </c>
      <c r="Q54" s="6">
        <v>7</v>
      </c>
      <c r="R54" s="6">
        <v>10</v>
      </c>
      <c r="S54" s="6">
        <v>10</v>
      </c>
      <c r="T54" s="6">
        <v>10</v>
      </c>
      <c r="U54" s="6">
        <v>7</v>
      </c>
      <c r="V54" s="6">
        <v>10</v>
      </c>
      <c r="W54" s="6">
        <f>SUM(O54:V54)</f>
        <v>70</v>
      </c>
      <c r="X54" s="6">
        <v>8</v>
      </c>
      <c r="Y54" s="6">
        <v>10</v>
      </c>
      <c r="Z54" s="6">
        <v>10</v>
      </c>
      <c r="AA54" s="6" t="s">
        <v>26</v>
      </c>
      <c r="AB54" s="6">
        <f t="shared" si="0"/>
        <v>28</v>
      </c>
    </row>
    <row r="55" spans="1:28" ht="19" customHeight="1">
      <c r="A55" s="6"/>
      <c r="B55" s="6"/>
      <c r="C55" s="6"/>
      <c r="D55" s="6">
        <v>10.51</v>
      </c>
      <c r="E55" s="6">
        <f>MROUND(0.4*F55+0.4*N55/44.5+0.1*W55/8+0.1*AB55/4,0.1)</f>
        <v>6.9</v>
      </c>
      <c r="F55" s="11">
        <v>6.75</v>
      </c>
      <c r="G55" s="6">
        <v>26</v>
      </c>
      <c r="H55" s="6">
        <v>35</v>
      </c>
      <c r="I55" s="6">
        <v>59</v>
      </c>
      <c r="J55" s="6">
        <v>48</v>
      </c>
      <c r="K55" s="6">
        <v>27</v>
      </c>
      <c r="L55" s="6">
        <v>15</v>
      </c>
      <c r="M55" s="6">
        <v>125</v>
      </c>
      <c r="N55" s="6">
        <f>SUM(G55:M55)</f>
        <v>335</v>
      </c>
      <c r="O55" s="6">
        <v>0</v>
      </c>
      <c r="P55" s="6">
        <v>9</v>
      </c>
      <c r="Q55" s="6">
        <v>7</v>
      </c>
      <c r="R55" s="6">
        <v>10</v>
      </c>
      <c r="S55" s="6">
        <v>10</v>
      </c>
      <c r="T55" s="6">
        <v>10</v>
      </c>
      <c r="U55" s="6">
        <v>7</v>
      </c>
      <c r="V55" s="6">
        <v>10</v>
      </c>
      <c r="W55" s="6">
        <f>SUM(O55:V55)</f>
        <v>63</v>
      </c>
      <c r="X55" s="6">
        <v>6</v>
      </c>
      <c r="Y55" s="6">
        <v>10</v>
      </c>
      <c r="Z55" s="6" t="s">
        <v>24</v>
      </c>
      <c r="AA55" s="6" t="s">
        <v>26</v>
      </c>
      <c r="AB55" s="6">
        <f t="shared" si="0"/>
        <v>16</v>
      </c>
    </row>
    <row r="56" spans="1:28" ht="19" customHeight="1">
      <c r="A56" s="6"/>
      <c r="B56" s="6"/>
      <c r="C56" s="6"/>
      <c r="D56" s="6">
        <v>10.52</v>
      </c>
      <c r="E56" s="6">
        <f>MROUND(0.4*F56+0.4*N56/44.5+0.1*W56/8+0.1*AB56/4,0.1)</f>
        <v>8.3000000000000007</v>
      </c>
      <c r="F56" s="11">
        <v>8.5</v>
      </c>
      <c r="G56" s="6">
        <v>26</v>
      </c>
      <c r="H56" s="6">
        <v>35</v>
      </c>
      <c r="I56" s="6">
        <v>59</v>
      </c>
      <c r="J56" s="6">
        <v>48</v>
      </c>
      <c r="K56" s="6">
        <v>27</v>
      </c>
      <c r="L56" s="6">
        <v>15</v>
      </c>
      <c r="M56" s="6">
        <v>125</v>
      </c>
      <c r="N56" s="6">
        <f>SUM(G56:M56)</f>
        <v>335</v>
      </c>
      <c r="O56" s="6">
        <v>10</v>
      </c>
      <c r="P56" s="6">
        <v>7</v>
      </c>
      <c r="Q56" s="6">
        <v>7</v>
      </c>
      <c r="R56" s="6">
        <v>10</v>
      </c>
      <c r="S56" s="6">
        <v>10</v>
      </c>
      <c r="T56" s="6">
        <v>10</v>
      </c>
      <c r="U56" s="6">
        <v>7</v>
      </c>
      <c r="V56" s="6">
        <v>10</v>
      </c>
      <c r="W56" s="6">
        <f>SUM(O56:V56)</f>
        <v>71</v>
      </c>
      <c r="X56" s="6">
        <v>10</v>
      </c>
      <c r="Y56" s="6">
        <v>10</v>
      </c>
      <c r="Z56" s="6">
        <v>10</v>
      </c>
      <c r="AA56" s="6">
        <v>10</v>
      </c>
      <c r="AB56" s="6">
        <f t="shared" si="0"/>
        <v>40</v>
      </c>
    </row>
    <row r="57" spans="1:28" ht="19" customHeight="1">
      <c r="A57" s="6"/>
      <c r="B57" s="6"/>
      <c r="C57" s="6"/>
      <c r="D57" s="6">
        <v>10.53</v>
      </c>
      <c r="E57" s="6">
        <f>MROUND(0.4*F57+0.4*N57/44.5+0.1*W57/8+0.1*AB57/4,0.1)</f>
        <v>8.1</v>
      </c>
      <c r="F57" s="11">
        <v>8.25</v>
      </c>
      <c r="G57" s="6">
        <v>26</v>
      </c>
      <c r="H57" s="6">
        <v>35</v>
      </c>
      <c r="I57" s="6">
        <v>59</v>
      </c>
      <c r="J57" s="6">
        <v>48</v>
      </c>
      <c r="K57" s="6">
        <v>27</v>
      </c>
      <c r="L57" s="6">
        <v>15</v>
      </c>
      <c r="M57" s="6">
        <v>125</v>
      </c>
      <c r="N57" s="6">
        <f>SUM(G57:M57)</f>
        <v>335</v>
      </c>
      <c r="O57" s="6">
        <v>0</v>
      </c>
      <c r="P57" s="6">
        <v>10</v>
      </c>
      <c r="Q57" s="6">
        <v>7</v>
      </c>
      <c r="R57" s="6">
        <v>10</v>
      </c>
      <c r="S57" s="6">
        <v>10</v>
      </c>
      <c r="T57" s="6">
        <v>10</v>
      </c>
      <c r="U57" s="6">
        <v>7</v>
      </c>
      <c r="V57" s="6">
        <v>10</v>
      </c>
      <c r="W57" s="6">
        <f>SUM(O57:V57)</f>
        <v>64</v>
      </c>
      <c r="X57" s="6">
        <v>10</v>
      </c>
      <c r="Y57" s="6">
        <v>10</v>
      </c>
      <c r="Z57" s="6">
        <v>10</v>
      </c>
      <c r="AA57" s="6">
        <v>10</v>
      </c>
      <c r="AB57" s="6">
        <f t="shared" si="0"/>
        <v>40</v>
      </c>
    </row>
    <row r="58" spans="1:28" ht="19" customHeight="1">
      <c r="A58" s="6"/>
      <c r="B58" s="6"/>
      <c r="C58" s="6"/>
      <c r="D58" s="6">
        <v>10.54</v>
      </c>
      <c r="E58" s="6">
        <f>MROUND(0.4*F58+0.4*N58/44.5+0.1*W58/8+0.1*AB58/4,0.1)</f>
        <v>6.9</v>
      </c>
      <c r="F58" s="11">
        <v>6</v>
      </c>
      <c r="G58" s="6">
        <v>26</v>
      </c>
      <c r="H58" s="6">
        <v>35</v>
      </c>
      <c r="I58" s="6">
        <v>59</v>
      </c>
      <c r="J58" s="6">
        <v>48</v>
      </c>
      <c r="K58" s="6">
        <v>27</v>
      </c>
      <c r="L58" s="6">
        <v>15</v>
      </c>
      <c r="M58" s="6">
        <v>125</v>
      </c>
      <c r="N58" s="6">
        <f>SUM(G58:M58)</f>
        <v>335</v>
      </c>
      <c r="O58" s="6">
        <v>8</v>
      </c>
      <c r="P58" s="6">
        <v>10</v>
      </c>
      <c r="Q58" s="6">
        <v>7</v>
      </c>
      <c r="R58" s="6">
        <v>10</v>
      </c>
      <c r="S58" s="6">
        <v>10</v>
      </c>
      <c r="T58" s="6">
        <v>10</v>
      </c>
      <c r="U58" s="6">
        <v>7</v>
      </c>
      <c r="V58" s="6">
        <v>10</v>
      </c>
      <c r="W58" s="6">
        <f>SUM(O58:V58)</f>
        <v>72</v>
      </c>
      <c r="X58" s="6">
        <v>6</v>
      </c>
      <c r="Y58" s="6">
        <v>10</v>
      </c>
      <c r="Z58" s="6">
        <v>7</v>
      </c>
      <c r="AA58" s="6" t="s">
        <v>26</v>
      </c>
      <c r="AB58" s="6">
        <f t="shared" si="0"/>
        <v>23</v>
      </c>
    </row>
    <row r="59" spans="1:28" ht="19" customHeight="1">
      <c r="A59" s="6"/>
      <c r="B59" s="6"/>
      <c r="C59" s="6"/>
      <c r="D59" s="6">
        <v>10.55</v>
      </c>
      <c r="E59" s="6">
        <f>MROUND(0.4*F59+0.4*N59/44.5+0.1*W59/8+0.1*AB59/4,0.1)</f>
        <v>7.8000000000000007</v>
      </c>
      <c r="F59" s="11">
        <v>8</v>
      </c>
      <c r="G59" s="6">
        <v>26</v>
      </c>
      <c r="H59" s="6">
        <v>42</v>
      </c>
      <c r="I59" s="6">
        <v>60</v>
      </c>
      <c r="J59" s="6">
        <v>40</v>
      </c>
      <c r="K59" s="6">
        <v>24</v>
      </c>
      <c r="L59" s="6">
        <v>24</v>
      </c>
      <c r="M59" s="6">
        <v>130</v>
      </c>
      <c r="N59" s="6">
        <f>SUM(G59:M59)</f>
        <v>346</v>
      </c>
      <c r="O59" s="6">
        <v>7</v>
      </c>
      <c r="P59" s="6">
        <v>9</v>
      </c>
      <c r="Q59" s="6">
        <v>10</v>
      </c>
      <c r="R59" s="6" t="s">
        <v>15</v>
      </c>
      <c r="S59" s="6">
        <v>10</v>
      </c>
      <c r="T59" s="6">
        <v>10</v>
      </c>
      <c r="U59" s="6">
        <v>7</v>
      </c>
      <c r="V59" s="6">
        <v>9</v>
      </c>
      <c r="W59" s="6">
        <f>SUM(O59:V59)</f>
        <v>62</v>
      </c>
      <c r="X59" s="6">
        <v>10</v>
      </c>
      <c r="Y59" s="6">
        <v>10</v>
      </c>
      <c r="Z59" s="10" t="s">
        <v>27</v>
      </c>
      <c r="AA59" s="10">
        <v>10</v>
      </c>
      <c r="AB59" s="6">
        <f t="shared" si="0"/>
        <v>30</v>
      </c>
    </row>
    <row r="60" spans="1:28" ht="19" customHeight="1">
      <c r="A60" s="6"/>
      <c r="B60" s="6"/>
      <c r="C60" s="6"/>
      <c r="D60" s="6">
        <v>10.56</v>
      </c>
      <c r="E60" s="6">
        <f>MROUND(0.4*F60+0.4*N60/44.5+0.1*W60/8+0.1*AB60/4,0.1)</f>
        <v>7.6000000000000005</v>
      </c>
      <c r="F60" s="11">
        <v>7.5</v>
      </c>
      <c r="G60" s="6">
        <v>26</v>
      </c>
      <c r="H60" s="6">
        <v>42</v>
      </c>
      <c r="I60" s="6">
        <v>60</v>
      </c>
      <c r="J60" s="6">
        <v>40</v>
      </c>
      <c r="K60" s="6">
        <v>24</v>
      </c>
      <c r="L60" s="6">
        <v>24</v>
      </c>
      <c r="M60" s="6">
        <v>130</v>
      </c>
      <c r="N60" s="6">
        <f>SUM(G60:M60)</f>
        <v>346</v>
      </c>
      <c r="O60" s="6">
        <v>8</v>
      </c>
      <c r="P60" s="6">
        <v>9</v>
      </c>
      <c r="Q60" s="6">
        <v>10</v>
      </c>
      <c r="R60" s="6" t="s">
        <v>15</v>
      </c>
      <c r="S60" s="6">
        <v>10</v>
      </c>
      <c r="T60" s="6">
        <v>10</v>
      </c>
      <c r="U60" s="6">
        <v>7</v>
      </c>
      <c r="V60" s="6">
        <v>9</v>
      </c>
      <c r="W60" s="6">
        <f>SUM(O60:V60)</f>
        <v>63</v>
      </c>
      <c r="X60" s="6">
        <v>10</v>
      </c>
      <c r="Y60" s="6">
        <v>10</v>
      </c>
      <c r="Z60" s="10">
        <v>10</v>
      </c>
      <c r="AA60" s="10" t="s">
        <v>26</v>
      </c>
      <c r="AB60" s="6">
        <f t="shared" si="0"/>
        <v>30</v>
      </c>
    </row>
    <row r="61" spans="1:28" ht="19" customHeight="1">
      <c r="A61" s="6"/>
      <c r="B61" s="6"/>
      <c r="C61" s="6"/>
      <c r="D61" s="6">
        <v>10.57</v>
      </c>
      <c r="E61" s="6">
        <f>MROUND(0.4*F61+0.4*N61/44.5+0.1*W61/8+0.1*AB61/4,0.1)</f>
        <v>8.1</v>
      </c>
      <c r="F61" s="11">
        <v>8.75</v>
      </c>
      <c r="G61" s="6">
        <v>26</v>
      </c>
      <c r="H61" s="6">
        <v>42</v>
      </c>
      <c r="I61" s="6">
        <v>60</v>
      </c>
      <c r="J61" s="6">
        <v>40</v>
      </c>
      <c r="K61" s="6">
        <v>24</v>
      </c>
      <c r="L61" s="6">
        <v>24</v>
      </c>
      <c r="M61" s="6">
        <v>130</v>
      </c>
      <c r="N61" s="6">
        <f>SUM(G61:M61)</f>
        <v>346</v>
      </c>
      <c r="O61" s="6">
        <v>8</v>
      </c>
      <c r="P61" s="6">
        <v>9</v>
      </c>
      <c r="Q61" s="6">
        <v>10</v>
      </c>
      <c r="R61" s="6" t="s">
        <v>15</v>
      </c>
      <c r="S61" s="6">
        <v>10</v>
      </c>
      <c r="T61" s="6">
        <v>10</v>
      </c>
      <c r="U61" s="6">
        <v>7</v>
      </c>
      <c r="V61" s="6">
        <v>9</v>
      </c>
      <c r="W61" s="6">
        <f>SUM(O61:V61)</f>
        <v>63</v>
      </c>
      <c r="X61" s="6">
        <v>6</v>
      </c>
      <c r="Y61" s="6">
        <v>1</v>
      </c>
      <c r="Z61" s="10">
        <v>10</v>
      </c>
      <c r="AA61" s="10">
        <v>10</v>
      </c>
      <c r="AB61" s="6">
        <f t="shared" si="0"/>
        <v>27</v>
      </c>
    </row>
    <row r="62" spans="1:28" ht="19" customHeight="1">
      <c r="A62" s="6"/>
      <c r="B62" s="6"/>
      <c r="C62" s="6"/>
      <c r="D62" s="6">
        <v>10.58</v>
      </c>
      <c r="E62" s="6">
        <f>MROUND(0.4*F62+0.4*N62/44.5+0.1*W62/8+0.1*AB62/4,0.1)</f>
        <v>7.9</v>
      </c>
      <c r="F62" s="11">
        <v>7.75</v>
      </c>
      <c r="G62" s="6">
        <v>0</v>
      </c>
      <c r="H62" s="6">
        <v>37</v>
      </c>
      <c r="I62" s="6">
        <v>60</v>
      </c>
      <c r="J62" s="6">
        <v>49</v>
      </c>
      <c r="K62" s="6">
        <v>33</v>
      </c>
      <c r="L62" s="6">
        <v>30</v>
      </c>
      <c r="M62" s="6">
        <v>127</v>
      </c>
      <c r="N62" s="6">
        <f>SUM(G62:M62)</f>
        <v>336</v>
      </c>
      <c r="O62" s="6">
        <v>8</v>
      </c>
      <c r="P62" s="6">
        <v>7.5</v>
      </c>
      <c r="Q62" s="6">
        <v>7</v>
      </c>
      <c r="R62" s="6">
        <v>9</v>
      </c>
      <c r="S62" s="6">
        <v>10</v>
      </c>
      <c r="T62" s="6">
        <v>10</v>
      </c>
      <c r="U62" s="6">
        <v>10</v>
      </c>
      <c r="V62" s="6">
        <v>10</v>
      </c>
      <c r="W62" s="6">
        <f>SUM(O62:V62)</f>
        <v>71.5</v>
      </c>
      <c r="X62" s="6">
        <v>6</v>
      </c>
      <c r="Y62" s="6">
        <v>10</v>
      </c>
      <c r="Z62" s="10">
        <v>10</v>
      </c>
      <c r="AA62" s="10">
        <v>10</v>
      </c>
      <c r="AB62" s="6">
        <f t="shared" si="0"/>
        <v>36</v>
      </c>
    </row>
    <row r="63" spans="1:28" ht="19" customHeight="1">
      <c r="A63" s="6"/>
      <c r="B63" s="6"/>
      <c r="C63" s="6"/>
      <c r="D63" s="6">
        <v>10.59</v>
      </c>
      <c r="E63" s="6">
        <f>MROUND(0.4*F63+0.4*N63/44.5+0.1*W63/8+0.1*AB63/4,0.1)</f>
        <v>7.2</v>
      </c>
      <c r="F63" s="11">
        <v>6.5</v>
      </c>
      <c r="G63" s="6">
        <v>0</v>
      </c>
      <c r="H63" s="6">
        <v>37</v>
      </c>
      <c r="I63" s="6">
        <v>60</v>
      </c>
      <c r="J63" s="6">
        <v>49</v>
      </c>
      <c r="K63" s="6">
        <v>33</v>
      </c>
      <c r="L63" s="6">
        <v>30</v>
      </c>
      <c r="M63" s="6">
        <v>127</v>
      </c>
      <c r="N63" s="6">
        <f>SUM(G63:M63)</f>
        <v>336</v>
      </c>
      <c r="O63" s="6">
        <v>0</v>
      </c>
      <c r="P63" s="6">
        <v>7.5</v>
      </c>
      <c r="Q63" s="6">
        <v>7</v>
      </c>
      <c r="R63" s="6">
        <v>9</v>
      </c>
      <c r="S63" s="6">
        <v>10</v>
      </c>
      <c r="T63" s="6">
        <v>10</v>
      </c>
      <c r="U63" s="6">
        <v>10</v>
      </c>
      <c r="V63" s="6">
        <v>10</v>
      </c>
      <c r="W63" s="6">
        <f>SUM(O63:V63)</f>
        <v>63.5</v>
      </c>
      <c r="X63" s="6">
        <v>1</v>
      </c>
      <c r="Y63" s="6">
        <v>10</v>
      </c>
      <c r="Z63" s="10">
        <v>10</v>
      </c>
      <c r="AA63" s="10">
        <v>10</v>
      </c>
      <c r="AB63" s="6">
        <f t="shared" si="0"/>
        <v>31</v>
      </c>
    </row>
    <row r="64" spans="1:28" ht="19" customHeight="1">
      <c r="A64" s="6"/>
      <c r="B64" s="6"/>
      <c r="C64" s="6"/>
      <c r="D64" s="6">
        <v>10.6</v>
      </c>
      <c r="E64" s="6">
        <f>MROUND(0.4*F64+0.4*N64/44.5+0.1*W64/8+0.1*AB64/4,0.1)</f>
        <v>8</v>
      </c>
      <c r="F64" s="11">
        <v>8.25</v>
      </c>
      <c r="G64" s="6">
        <v>0</v>
      </c>
      <c r="H64" s="6">
        <v>37</v>
      </c>
      <c r="I64" s="6">
        <v>60</v>
      </c>
      <c r="J64" s="6">
        <v>49</v>
      </c>
      <c r="K64" s="6">
        <v>33</v>
      </c>
      <c r="L64" s="6">
        <v>30</v>
      </c>
      <c r="M64" s="6">
        <v>127</v>
      </c>
      <c r="N64" s="6">
        <f>SUM(G64:M64)</f>
        <v>336</v>
      </c>
      <c r="O64" s="6">
        <v>9</v>
      </c>
      <c r="P64" s="6">
        <v>7.5</v>
      </c>
      <c r="Q64" s="6">
        <v>7</v>
      </c>
      <c r="R64" s="6">
        <v>9</v>
      </c>
      <c r="S64" s="6">
        <v>10</v>
      </c>
      <c r="T64" s="6">
        <v>10</v>
      </c>
      <c r="U64" s="6">
        <v>10</v>
      </c>
      <c r="V64" s="6">
        <v>10</v>
      </c>
      <c r="W64" s="6">
        <f>SUM(O64:V64)</f>
        <v>72.5</v>
      </c>
      <c r="X64" s="6">
        <v>10</v>
      </c>
      <c r="Y64" s="6">
        <v>10</v>
      </c>
      <c r="Z64" s="6">
        <v>10</v>
      </c>
      <c r="AA64" s="6" t="s">
        <v>26</v>
      </c>
      <c r="AB64" s="6">
        <f t="shared" si="0"/>
        <v>30</v>
      </c>
    </row>
    <row r="65" spans="1:28" ht="19" customHeight="1">
      <c r="A65" s="6"/>
      <c r="B65" s="6"/>
      <c r="C65" s="6"/>
      <c r="D65" s="6">
        <v>10.61</v>
      </c>
      <c r="E65" s="6">
        <f>MROUND(0.4*F65+0.4*N65/44.5+0.1*W65/8+0.1*AB65/4,0.1)</f>
        <v>7.1000000000000005</v>
      </c>
      <c r="F65" s="11">
        <v>6</v>
      </c>
      <c r="G65" s="6">
        <v>0</v>
      </c>
      <c r="H65" s="6">
        <v>37</v>
      </c>
      <c r="I65" s="6">
        <v>60</v>
      </c>
      <c r="J65" s="6">
        <v>49</v>
      </c>
      <c r="K65" s="6">
        <v>33</v>
      </c>
      <c r="L65" s="6">
        <v>30</v>
      </c>
      <c r="M65" s="6">
        <v>127</v>
      </c>
      <c r="N65" s="6">
        <f>SUM(G65:M65)</f>
        <v>336</v>
      </c>
      <c r="O65" s="6">
        <v>8</v>
      </c>
      <c r="P65" s="6">
        <v>7.5</v>
      </c>
      <c r="Q65" s="6">
        <v>7</v>
      </c>
      <c r="R65" s="6">
        <v>9</v>
      </c>
      <c r="S65" s="6">
        <v>10</v>
      </c>
      <c r="T65" s="6">
        <v>10</v>
      </c>
      <c r="U65" s="6">
        <v>10</v>
      </c>
      <c r="V65" s="6">
        <v>10</v>
      </c>
      <c r="W65" s="6">
        <f>SUM(O65:V65)</f>
        <v>71.5</v>
      </c>
      <c r="X65" s="6">
        <v>10</v>
      </c>
      <c r="Y65" s="6">
        <v>10</v>
      </c>
      <c r="Z65" s="6">
        <v>10</v>
      </c>
      <c r="AA65" s="6" t="s">
        <v>26</v>
      </c>
      <c r="AB65" s="6">
        <f t="shared" si="0"/>
        <v>30</v>
      </c>
    </row>
    <row r="66" spans="1:28" ht="19" customHeight="1">
      <c r="A66" s="6"/>
      <c r="B66" s="6"/>
      <c r="C66" s="6"/>
      <c r="D66" s="6">
        <v>10.62</v>
      </c>
      <c r="E66" s="6">
        <f>MROUND(0.4*F66+0.4*N66/44.5+0.1*W66/8+0.1*AB66/4,0.1)</f>
        <v>8.4</v>
      </c>
      <c r="F66" s="11">
        <v>8.5</v>
      </c>
      <c r="G66" s="6">
        <v>0</v>
      </c>
      <c r="H66" s="6">
        <v>37</v>
      </c>
      <c r="I66" s="6">
        <v>60</v>
      </c>
      <c r="J66" s="6">
        <v>49</v>
      </c>
      <c r="K66" s="6">
        <v>33</v>
      </c>
      <c r="L66" s="6">
        <v>30</v>
      </c>
      <c r="M66" s="6">
        <v>127</v>
      </c>
      <c r="N66" s="6">
        <f>SUM(G66:M66)</f>
        <v>336</v>
      </c>
      <c r="O66" s="6">
        <v>10</v>
      </c>
      <c r="P66" s="6">
        <v>9</v>
      </c>
      <c r="Q66" s="6">
        <v>7</v>
      </c>
      <c r="R66" s="6">
        <v>9</v>
      </c>
      <c r="S66" s="6">
        <v>10</v>
      </c>
      <c r="T66" s="6">
        <v>10</v>
      </c>
      <c r="U66" s="6">
        <v>10</v>
      </c>
      <c r="V66" s="6">
        <v>10</v>
      </c>
      <c r="W66" s="6">
        <f>SUM(O66:V66)</f>
        <v>75</v>
      </c>
      <c r="X66" s="6">
        <v>10</v>
      </c>
      <c r="Y66" s="6">
        <v>10</v>
      </c>
      <c r="Z66" s="6">
        <v>10</v>
      </c>
      <c r="AA66" s="6">
        <v>10</v>
      </c>
      <c r="AB66" s="6">
        <f t="shared" si="0"/>
        <v>40</v>
      </c>
    </row>
    <row r="67" spans="1:28" ht="19" customHeight="1">
      <c r="A67" s="6"/>
      <c r="B67" s="6"/>
      <c r="C67" s="6"/>
      <c r="D67" s="6">
        <v>10.63</v>
      </c>
      <c r="E67" s="6">
        <f>MROUND(0.4*F67+0.4*N67/44.5+0.1*W67/8+0.1*AB67/4,0.1)</f>
        <v>7.9</v>
      </c>
      <c r="F67" s="11">
        <v>7.5</v>
      </c>
      <c r="G67" s="6">
        <v>26</v>
      </c>
      <c r="H67" s="6">
        <v>42</v>
      </c>
      <c r="I67" s="6">
        <v>60</v>
      </c>
      <c r="J67" s="6">
        <v>40</v>
      </c>
      <c r="K67" s="6">
        <v>24</v>
      </c>
      <c r="L67" s="6">
        <v>24</v>
      </c>
      <c r="M67" s="6">
        <v>130</v>
      </c>
      <c r="N67" s="6">
        <f>SUM(G67:M67)</f>
        <v>346</v>
      </c>
      <c r="O67" s="6">
        <v>7</v>
      </c>
      <c r="P67" s="6">
        <v>9</v>
      </c>
      <c r="Q67" s="6">
        <v>10</v>
      </c>
      <c r="R67" s="6" t="s">
        <v>15</v>
      </c>
      <c r="S67" s="6">
        <v>10</v>
      </c>
      <c r="T67" s="6">
        <v>10</v>
      </c>
      <c r="U67" s="6">
        <v>7</v>
      </c>
      <c r="V67" s="6">
        <v>9</v>
      </c>
      <c r="W67" s="6">
        <f>SUM(O67:V67)</f>
        <v>62</v>
      </c>
      <c r="X67" s="6">
        <v>9</v>
      </c>
      <c r="Y67" s="6">
        <v>10</v>
      </c>
      <c r="Z67" s="6">
        <v>10</v>
      </c>
      <c r="AA67" s="6">
        <v>10</v>
      </c>
      <c r="AB67" s="6">
        <f t="shared" si="0"/>
        <v>39</v>
      </c>
    </row>
    <row r="68" spans="1:28" ht="19" customHeight="1">
      <c r="A68" s="6"/>
      <c r="B68" s="6"/>
      <c r="C68" s="6"/>
      <c r="D68" s="6">
        <v>10.64</v>
      </c>
      <c r="E68" s="6">
        <f>MROUND(0.4*F68+0.4*N68/44.5+0.1*W68/8+0.1*AB68/4,0.1)</f>
        <v>8.3000000000000007</v>
      </c>
      <c r="F68" s="11">
        <v>8.75</v>
      </c>
      <c r="G68" s="6">
        <v>26</v>
      </c>
      <c r="H68" s="6">
        <v>42</v>
      </c>
      <c r="I68" s="6">
        <v>60</v>
      </c>
      <c r="J68" s="6">
        <v>40</v>
      </c>
      <c r="K68" s="6">
        <v>24</v>
      </c>
      <c r="L68" s="6">
        <v>24</v>
      </c>
      <c r="M68" s="6">
        <v>130</v>
      </c>
      <c r="N68" s="6">
        <f>SUM(G68:M68)</f>
        <v>346</v>
      </c>
      <c r="O68" s="6">
        <v>0</v>
      </c>
      <c r="P68" s="6">
        <v>9</v>
      </c>
      <c r="Q68" s="6">
        <v>10</v>
      </c>
      <c r="R68" s="6" t="s">
        <v>15</v>
      </c>
      <c r="S68" s="6">
        <v>10</v>
      </c>
      <c r="T68" s="6">
        <v>10</v>
      </c>
      <c r="U68" s="6">
        <v>7</v>
      </c>
      <c r="V68" s="6">
        <v>9</v>
      </c>
      <c r="W68" s="6">
        <f>SUM(O68:V68)</f>
        <v>55</v>
      </c>
      <c r="X68" s="6">
        <v>10</v>
      </c>
      <c r="Y68" s="6">
        <v>10</v>
      </c>
      <c r="Z68" s="6">
        <v>10</v>
      </c>
      <c r="AA68" s="6">
        <v>10</v>
      </c>
      <c r="AB68" s="6">
        <f t="shared" si="0"/>
        <v>40</v>
      </c>
    </row>
    <row r="69" spans="1:28" ht="19" customHeight="1">
      <c r="A69" s="6"/>
      <c r="B69" s="6"/>
      <c r="C69" s="6"/>
      <c r="D69" s="6">
        <v>10.65</v>
      </c>
      <c r="E69" s="6">
        <f>MROUND(0.4*F69+0.4*N69/44.5+0.1*W69/8+0.1*AB69/4,0.1)</f>
        <v>7.3000000000000007</v>
      </c>
      <c r="F69" s="11">
        <v>6.5</v>
      </c>
      <c r="G69" s="6">
        <v>25</v>
      </c>
      <c r="H69" s="6">
        <v>31</v>
      </c>
      <c r="I69" s="6">
        <v>61</v>
      </c>
      <c r="J69" s="6">
        <v>54</v>
      </c>
      <c r="K69" s="6">
        <v>34</v>
      </c>
      <c r="L69" s="6">
        <v>28</v>
      </c>
      <c r="M69" s="6">
        <v>125</v>
      </c>
      <c r="N69" s="6">
        <f>SUM(G69:M69)</f>
        <v>358</v>
      </c>
      <c r="O69" s="6">
        <v>0</v>
      </c>
      <c r="P69" s="6">
        <v>8.5</v>
      </c>
      <c r="Q69" s="6">
        <v>7</v>
      </c>
      <c r="R69" s="6">
        <v>8</v>
      </c>
      <c r="S69" s="6">
        <v>10</v>
      </c>
      <c r="T69" s="6">
        <v>10</v>
      </c>
      <c r="U69" s="6">
        <v>8</v>
      </c>
      <c r="V69" s="6">
        <v>10</v>
      </c>
      <c r="W69" s="6">
        <f>SUM(O69:V69)</f>
        <v>61.5</v>
      </c>
      <c r="X69" s="6">
        <v>8</v>
      </c>
      <c r="Y69" s="6">
        <v>10</v>
      </c>
      <c r="Z69" s="10">
        <v>10</v>
      </c>
      <c r="AA69" s="10" t="s">
        <v>26</v>
      </c>
      <c r="AB69" s="6">
        <f t="shared" ref="AB69:AB123" si="1">SUM(X69:AA69)</f>
        <v>28</v>
      </c>
    </row>
    <row r="70" spans="1:28" ht="19" customHeight="1">
      <c r="A70" s="6"/>
      <c r="B70" s="6"/>
      <c r="C70" s="6"/>
      <c r="D70" s="6">
        <v>10.66</v>
      </c>
      <c r="E70" s="6">
        <f>MROUND(0.4*F70+0.4*N70/44.5+0.1*W70/8+0.1*AB70/4,0.1)</f>
        <v>7.8000000000000007</v>
      </c>
      <c r="F70" s="11">
        <v>7.75</v>
      </c>
      <c r="G70" s="6">
        <v>25</v>
      </c>
      <c r="H70" s="6">
        <v>31</v>
      </c>
      <c r="I70" s="6">
        <v>61</v>
      </c>
      <c r="J70" s="6">
        <v>54</v>
      </c>
      <c r="K70" s="6">
        <v>34</v>
      </c>
      <c r="L70" s="6">
        <v>28</v>
      </c>
      <c r="M70" s="6">
        <v>125</v>
      </c>
      <c r="N70" s="6">
        <f>SUM(G70:M70)</f>
        <v>358</v>
      </c>
      <c r="O70" s="6">
        <v>10</v>
      </c>
      <c r="P70" s="6">
        <v>8.5</v>
      </c>
      <c r="Q70" s="6">
        <v>7</v>
      </c>
      <c r="R70" s="6">
        <v>8</v>
      </c>
      <c r="S70" s="6">
        <v>10</v>
      </c>
      <c r="T70" s="6">
        <v>10</v>
      </c>
      <c r="U70" s="6">
        <v>8</v>
      </c>
      <c r="V70" s="6">
        <v>10</v>
      </c>
      <c r="W70" s="6">
        <f>SUM(O70:V70)</f>
        <v>71.5</v>
      </c>
      <c r="X70" s="6">
        <v>2</v>
      </c>
      <c r="Y70" s="6">
        <v>10</v>
      </c>
      <c r="Z70" s="10" t="s">
        <v>25</v>
      </c>
      <c r="AA70" s="10">
        <v>10</v>
      </c>
      <c r="AB70" s="6">
        <f t="shared" si="1"/>
        <v>22</v>
      </c>
    </row>
    <row r="71" spans="1:28" ht="19" customHeight="1">
      <c r="A71" s="6"/>
      <c r="B71" s="6"/>
      <c r="C71" s="6"/>
      <c r="D71" s="6">
        <v>10.67</v>
      </c>
      <c r="E71" s="6">
        <f>MROUND(0.4*F71+0.4*N71/44.5+0.1*W71/8+0.1*AB71/4,0.1)</f>
        <v>8</v>
      </c>
      <c r="F71" s="11">
        <v>7.75</v>
      </c>
      <c r="G71" s="6">
        <v>25</v>
      </c>
      <c r="H71" s="6">
        <v>31</v>
      </c>
      <c r="I71" s="6">
        <v>61</v>
      </c>
      <c r="J71" s="6">
        <v>54</v>
      </c>
      <c r="K71" s="6">
        <v>34</v>
      </c>
      <c r="L71" s="6">
        <v>28</v>
      </c>
      <c r="M71" s="6">
        <v>125</v>
      </c>
      <c r="N71" s="6">
        <f>SUM(G71:M71)</f>
        <v>358</v>
      </c>
      <c r="O71" s="6">
        <v>10</v>
      </c>
      <c r="P71" s="6">
        <v>8.5</v>
      </c>
      <c r="Q71" s="6">
        <v>7</v>
      </c>
      <c r="R71" s="6">
        <v>8</v>
      </c>
      <c r="S71" s="6">
        <v>10</v>
      </c>
      <c r="T71" s="6">
        <v>10</v>
      </c>
      <c r="U71" s="6">
        <v>8</v>
      </c>
      <c r="V71" s="6">
        <v>10</v>
      </c>
      <c r="W71" s="6">
        <f>SUM(O71:V71)</f>
        <v>71.5</v>
      </c>
      <c r="X71" s="6">
        <v>10</v>
      </c>
      <c r="Y71" s="6">
        <v>10</v>
      </c>
      <c r="Z71" s="10">
        <v>10</v>
      </c>
      <c r="AA71" s="10" t="s">
        <v>26</v>
      </c>
      <c r="AB71" s="6">
        <f t="shared" si="1"/>
        <v>30</v>
      </c>
    </row>
    <row r="72" spans="1:28" ht="19" customHeight="1">
      <c r="A72" s="6"/>
      <c r="B72" s="6"/>
      <c r="C72" s="6"/>
      <c r="D72" s="6">
        <v>10.68</v>
      </c>
      <c r="E72" s="6">
        <f>MROUND(0.4*F72+0.4*N72/44.5+0.1*W72/8+0.1*AB72/4,0.1)</f>
        <v>7.7</v>
      </c>
      <c r="F72" s="11">
        <v>8</v>
      </c>
      <c r="G72" s="6">
        <v>25</v>
      </c>
      <c r="H72" s="6">
        <v>31</v>
      </c>
      <c r="I72" s="6">
        <v>61</v>
      </c>
      <c r="J72" s="6">
        <v>54</v>
      </c>
      <c r="K72" s="6">
        <v>34</v>
      </c>
      <c r="L72" s="6">
        <v>28</v>
      </c>
      <c r="M72" s="6">
        <v>125</v>
      </c>
      <c r="N72" s="6">
        <f>SUM(G72:M72)</f>
        <v>358</v>
      </c>
      <c r="O72" s="6">
        <v>7</v>
      </c>
      <c r="P72" s="6">
        <v>8.5</v>
      </c>
      <c r="Q72" s="6">
        <v>7</v>
      </c>
      <c r="R72" s="6">
        <v>8</v>
      </c>
      <c r="S72" s="6">
        <v>10</v>
      </c>
      <c r="T72" s="6">
        <v>10</v>
      </c>
      <c r="U72" s="6">
        <v>8</v>
      </c>
      <c r="V72" s="6">
        <v>10</v>
      </c>
      <c r="W72" s="6">
        <f>SUM(O72:V72)</f>
        <v>68.5</v>
      </c>
      <c r="X72" s="6">
        <v>8</v>
      </c>
      <c r="Y72" s="6">
        <v>0</v>
      </c>
      <c r="Z72" s="10">
        <v>10</v>
      </c>
      <c r="AA72" s="10">
        <v>0</v>
      </c>
      <c r="AB72" s="6">
        <f t="shared" si="1"/>
        <v>18</v>
      </c>
    </row>
    <row r="73" spans="1:28" ht="19" customHeight="1">
      <c r="A73" s="6"/>
      <c r="B73" s="6"/>
      <c r="C73" s="6"/>
      <c r="D73" s="6">
        <v>10.69</v>
      </c>
      <c r="E73" s="6">
        <f>MROUND(0.4*F73+0.4*N73/44.5+0.1*W73/8+0.1*AB73/4,0.1)</f>
        <v>8.2000000000000011</v>
      </c>
      <c r="F73" s="11">
        <v>7.75</v>
      </c>
      <c r="G73" s="6">
        <v>28</v>
      </c>
      <c r="H73" s="6">
        <v>37</v>
      </c>
      <c r="I73" s="6">
        <v>61</v>
      </c>
      <c r="J73" s="6">
        <v>39</v>
      </c>
      <c r="K73" s="6">
        <v>30</v>
      </c>
      <c r="L73" s="6">
        <v>30</v>
      </c>
      <c r="M73" s="6">
        <v>127</v>
      </c>
      <c r="N73" s="6">
        <f>SUM(G73:M73)</f>
        <v>352</v>
      </c>
      <c r="O73" s="6">
        <v>8</v>
      </c>
      <c r="P73" s="6">
        <v>10</v>
      </c>
      <c r="Q73" s="6">
        <v>10</v>
      </c>
      <c r="R73" s="6">
        <v>9</v>
      </c>
      <c r="S73" s="6">
        <v>10</v>
      </c>
      <c r="T73" s="6">
        <v>10</v>
      </c>
      <c r="U73" s="6">
        <v>10</v>
      </c>
      <c r="V73" s="6">
        <v>10</v>
      </c>
      <c r="W73" s="6">
        <f>SUM(O73:V73)</f>
        <v>77</v>
      </c>
      <c r="X73" s="6">
        <v>9</v>
      </c>
      <c r="Y73" s="6">
        <v>10</v>
      </c>
      <c r="Z73" s="6">
        <v>10</v>
      </c>
      <c r="AA73" s="6">
        <v>10</v>
      </c>
      <c r="AB73" s="6">
        <f t="shared" si="1"/>
        <v>39</v>
      </c>
    </row>
    <row r="74" spans="1:28" ht="19" customHeight="1">
      <c r="A74" s="6"/>
      <c r="B74" s="6"/>
      <c r="C74" s="6"/>
      <c r="D74" s="6">
        <v>10.7</v>
      </c>
      <c r="E74" s="6">
        <f>MROUND(0.4*F74+0.4*N74/44.5+0.1*W74/8+0.1*AB74/4,0.1)</f>
        <v>7.9</v>
      </c>
      <c r="F74" s="11">
        <v>7.5</v>
      </c>
      <c r="G74" s="6">
        <v>28</v>
      </c>
      <c r="H74" s="6">
        <v>37</v>
      </c>
      <c r="I74" s="6">
        <v>61</v>
      </c>
      <c r="J74" s="6">
        <v>39</v>
      </c>
      <c r="K74" s="6">
        <v>30</v>
      </c>
      <c r="L74" s="6">
        <v>30</v>
      </c>
      <c r="M74" s="6">
        <v>127</v>
      </c>
      <c r="N74" s="6">
        <f>SUM(G74:M74)</f>
        <v>352</v>
      </c>
      <c r="O74" s="6">
        <v>10</v>
      </c>
      <c r="P74" s="6">
        <v>10</v>
      </c>
      <c r="Q74" s="6">
        <v>10</v>
      </c>
      <c r="R74" s="6">
        <v>9</v>
      </c>
      <c r="S74" s="6">
        <v>10</v>
      </c>
      <c r="T74" s="6">
        <v>10</v>
      </c>
      <c r="U74" s="6">
        <v>10</v>
      </c>
      <c r="V74" s="6">
        <v>10</v>
      </c>
      <c r="W74" s="6">
        <f>SUM(O74:V74)</f>
        <v>79</v>
      </c>
      <c r="X74" s="6">
        <v>9</v>
      </c>
      <c r="Y74" s="6">
        <v>10</v>
      </c>
      <c r="Z74" s="6">
        <v>10</v>
      </c>
      <c r="AA74" s="6" t="s">
        <v>26</v>
      </c>
      <c r="AB74" s="6">
        <f t="shared" si="1"/>
        <v>29</v>
      </c>
    </row>
    <row r="75" spans="1:28" ht="19" customHeight="1">
      <c r="A75" s="6"/>
      <c r="B75" s="6"/>
      <c r="C75" s="6"/>
      <c r="D75" s="6">
        <v>10.71</v>
      </c>
      <c r="E75" s="6">
        <f>MROUND(0.4*F75+0.4*N75/44.5+0.1*W75/8+0.1*AB75/4,0.1)</f>
        <v>8.2000000000000011</v>
      </c>
      <c r="F75" s="11">
        <v>7.75</v>
      </c>
      <c r="G75" s="6">
        <v>28</v>
      </c>
      <c r="H75" s="6">
        <v>37</v>
      </c>
      <c r="I75" s="6">
        <v>61</v>
      </c>
      <c r="J75" s="6">
        <v>39</v>
      </c>
      <c r="K75" s="6">
        <v>30</v>
      </c>
      <c r="L75" s="6">
        <v>30</v>
      </c>
      <c r="M75" s="6">
        <v>127</v>
      </c>
      <c r="N75" s="6">
        <f>SUM(G75:M75)</f>
        <v>352</v>
      </c>
      <c r="O75" s="6">
        <v>9</v>
      </c>
      <c r="P75" s="6">
        <v>10</v>
      </c>
      <c r="Q75" s="6">
        <v>10</v>
      </c>
      <c r="R75" s="6">
        <v>9</v>
      </c>
      <c r="S75" s="6">
        <v>10</v>
      </c>
      <c r="T75" s="6">
        <v>10</v>
      </c>
      <c r="U75" s="6">
        <v>10</v>
      </c>
      <c r="V75" s="6">
        <v>10</v>
      </c>
      <c r="W75" s="6">
        <f>SUM(O75:V75)</f>
        <v>78</v>
      </c>
      <c r="X75" s="6">
        <v>10</v>
      </c>
      <c r="Y75" s="6">
        <v>10</v>
      </c>
      <c r="Z75" s="6">
        <v>10</v>
      </c>
      <c r="AA75" s="6">
        <v>10</v>
      </c>
      <c r="AB75" s="6">
        <f t="shared" si="1"/>
        <v>40</v>
      </c>
    </row>
    <row r="76" spans="1:28" ht="19" customHeight="1">
      <c r="A76" s="6"/>
      <c r="B76" s="6"/>
      <c r="C76" s="6"/>
      <c r="D76" s="6">
        <v>10.72</v>
      </c>
      <c r="E76" s="6">
        <f>MROUND(0.4*F76+0.4*N76/44.5+0.1*W76/8+0.1*AB76/4,0.1)</f>
        <v>7.7</v>
      </c>
      <c r="F76" s="11">
        <v>6.25</v>
      </c>
      <c r="G76" s="6">
        <v>28</v>
      </c>
      <c r="H76" s="6">
        <v>37</v>
      </c>
      <c r="I76" s="6">
        <v>61</v>
      </c>
      <c r="J76" s="6">
        <v>39</v>
      </c>
      <c r="K76" s="6">
        <v>30</v>
      </c>
      <c r="L76" s="6">
        <v>30</v>
      </c>
      <c r="M76" s="6">
        <v>127</v>
      </c>
      <c r="N76" s="6">
        <f>SUM(G76:M76)</f>
        <v>352</v>
      </c>
      <c r="O76" s="6">
        <v>10</v>
      </c>
      <c r="P76" s="6">
        <v>10</v>
      </c>
      <c r="Q76" s="6">
        <v>10</v>
      </c>
      <c r="R76" s="6">
        <v>9</v>
      </c>
      <c r="S76" s="6">
        <v>10</v>
      </c>
      <c r="T76" s="6">
        <v>10</v>
      </c>
      <c r="U76" s="6">
        <v>10</v>
      </c>
      <c r="V76" s="6">
        <v>10</v>
      </c>
      <c r="W76" s="6">
        <f>SUM(O76:V76)</f>
        <v>79</v>
      </c>
      <c r="X76" s="6">
        <v>10</v>
      </c>
      <c r="Y76" s="6">
        <v>10</v>
      </c>
      <c r="Z76" s="6">
        <v>10</v>
      </c>
      <c r="AA76" s="6">
        <v>10</v>
      </c>
      <c r="AB76" s="6">
        <f t="shared" si="1"/>
        <v>40</v>
      </c>
    </row>
    <row r="77" spans="1:28" ht="19" customHeight="1">
      <c r="A77" s="6"/>
      <c r="B77" s="6"/>
      <c r="C77" s="6"/>
      <c r="D77" s="6">
        <v>10.73</v>
      </c>
      <c r="E77" s="6">
        <f>MROUND(0.4*F77+0.4*N77/44.5+0.1*W77/8+0.1*AB77/4,0.1)</f>
        <v>8</v>
      </c>
      <c r="F77" s="11">
        <v>7.75</v>
      </c>
      <c r="G77" s="6">
        <v>28</v>
      </c>
      <c r="H77" s="6">
        <v>37</v>
      </c>
      <c r="I77" s="6">
        <v>61</v>
      </c>
      <c r="J77" s="6">
        <v>39</v>
      </c>
      <c r="K77" s="6">
        <v>30</v>
      </c>
      <c r="L77" s="6">
        <v>30</v>
      </c>
      <c r="M77" s="6">
        <v>127</v>
      </c>
      <c r="N77" s="6">
        <f>SUM(G77:M77)</f>
        <v>352</v>
      </c>
      <c r="O77" s="6">
        <v>10</v>
      </c>
      <c r="P77" s="6">
        <v>10</v>
      </c>
      <c r="Q77" s="6">
        <v>10</v>
      </c>
      <c r="R77" s="6">
        <v>9</v>
      </c>
      <c r="S77" s="6">
        <v>10</v>
      </c>
      <c r="T77" s="6">
        <v>10</v>
      </c>
      <c r="U77" s="6">
        <v>10</v>
      </c>
      <c r="V77" s="6">
        <v>10</v>
      </c>
      <c r="W77" s="6">
        <f>SUM(O77:V77)</f>
        <v>79</v>
      </c>
      <c r="X77" s="6">
        <v>10</v>
      </c>
      <c r="Y77" s="6">
        <v>10</v>
      </c>
      <c r="Z77" s="6">
        <v>10</v>
      </c>
      <c r="AA77" s="6" t="s">
        <v>26</v>
      </c>
      <c r="AB77" s="6">
        <f t="shared" si="1"/>
        <v>30</v>
      </c>
    </row>
    <row r="78" spans="1:28" ht="19" customHeight="1">
      <c r="A78" s="6"/>
      <c r="B78" s="6"/>
      <c r="C78" s="6"/>
      <c r="D78" s="6">
        <v>10.74</v>
      </c>
      <c r="E78" s="6">
        <f>MROUND(0.4*F78+0.4*N78/44.5+0.1*W78/8+0.1*AB78/4,0.1)</f>
        <v>8</v>
      </c>
      <c r="F78" s="11">
        <v>7.25</v>
      </c>
      <c r="G78" s="6">
        <v>25</v>
      </c>
      <c r="H78" s="6">
        <v>31</v>
      </c>
      <c r="I78" s="6">
        <v>61</v>
      </c>
      <c r="J78" s="6">
        <v>54</v>
      </c>
      <c r="K78" s="6">
        <v>34</v>
      </c>
      <c r="L78" s="6">
        <v>28</v>
      </c>
      <c r="M78" s="6">
        <v>125</v>
      </c>
      <c r="N78" s="6">
        <f>SUM(G78:M78)</f>
        <v>358</v>
      </c>
      <c r="O78" s="6">
        <v>8</v>
      </c>
      <c r="P78" s="6">
        <v>8.5</v>
      </c>
      <c r="Q78" s="6">
        <v>7</v>
      </c>
      <c r="R78" s="6">
        <v>8</v>
      </c>
      <c r="S78" s="6">
        <v>10</v>
      </c>
      <c r="T78" s="6">
        <v>10</v>
      </c>
      <c r="U78" s="6">
        <v>8</v>
      </c>
      <c r="V78" s="6">
        <v>10</v>
      </c>
      <c r="W78" s="6">
        <f>SUM(O78:V78)</f>
        <v>69.5</v>
      </c>
      <c r="X78" s="6">
        <v>10</v>
      </c>
      <c r="Y78" s="6">
        <v>10</v>
      </c>
      <c r="Z78" s="6">
        <v>10</v>
      </c>
      <c r="AA78" s="6">
        <v>10</v>
      </c>
      <c r="AB78" s="6">
        <f t="shared" si="1"/>
        <v>40</v>
      </c>
    </row>
    <row r="79" spans="1:28" ht="19" customHeight="1">
      <c r="A79" s="6"/>
      <c r="B79" s="6"/>
      <c r="C79" s="6"/>
      <c r="D79" s="6">
        <v>10.75</v>
      </c>
      <c r="E79" s="6">
        <f>MROUND(0.4*F79+0.4*N79/44.5+0.1*W79/8+0.1*AB79/4,0.1)</f>
        <v>8.2000000000000011</v>
      </c>
      <c r="F79" s="11">
        <v>8</v>
      </c>
      <c r="G79" s="6">
        <v>25</v>
      </c>
      <c r="H79" s="6">
        <v>44</v>
      </c>
      <c r="I79" s="6">
        <v>62</v>
      </c>
      <c r="J79" s="6">
        <v>55</v>
      </c>
      <c r="K79" s="6">
        <v>33</v>
      </c>
      <c r="L79" s="6">
        <v>30</v>
      </c>
      <c r="M79" s="6">
        <v>127</v>
      </c>
      <c r="N79" s="6">
        <f>SUM(G79:M79)</f>
        <v>376</v>
      </c>
      <c r="O79" s="6">
        <v>9</v>
      </c>
      <c r="P79" s="6">
        <v>8.5</v>
      </c>
      <c r="Q79" s="6">
        <v>9</v>
      </c>
      <c r="R79" s="6">
        <v>9</v>
      </c>
      <c r="S79" s="6">
        <v>10</v>
      </c>
      <c r="T79" s="6">
        <v>10</v>
      </c>
      <c r="U79" s="6">
        <v>10</v>
      </c>
      <c r="V79" s="6">
        <v>8</v>
      </c>
      <c r="W79" s="6">
        <f>SUM(O79:V79)</f>
        <v>73.5</v>
      </c>
      <c r="X79" s="6">
        <v>10</v>
      </c>
      <c r="Y79" s="6">
        <v>10</v>
      </c>
      <c r="Z79" s="6"/>
      <c r="AA79" s="6">
        <v>10</v>
      </c>
      <c r="AB79" s="6">
        <f t="shared" si="1"/>
        <v>30</v>
      </c>
    </row>
    <row r="80" spans="1:28" ht="19" customHeight="1">
      <c r="A80" s="6"/>
      <c r="B80" s="6"/>
      <c r="C80" s="6"/>
      <c r="D80" s="6">
        <v>10.76</v>
      </c>
      <c r="E80" s="6">
        <f>MROUND(0.4*F80+0.4*N80/44.5+0.1*W80/8+0.1*AB80/4,0.1)</f>
        <v>8.6</v>
      </c>
      <c r="F80" s="11">
        <v>8.25</v>
      </c>
      <c r="G80" s="6">
        <v>25</v>
      </c>
      <c r="H80" s="6">
        <v>44</v>
      </c>
      <c r="I80" s="6">
        <v>62</v>
      </c>
      <c r="J80" s="6">
        <v>55</v>
      </c>
      <c r="K80" s="6">
        <v>33</v>
      </c>
      <c r="L80" s="6">
        <v>30</v>
      </c>
      <c r="M80" s="6">
        <v>127</v>
      </c>
      <c r="N80" s="6">
        <f>SUM(G80:M80)</f>
        <v>376</v>
      </c>
      <c r="O80" s="6">
        <v>8</v>
      </c>
      <c r="P80" s="6">
        <v>8.5</v>
      </c>
      <c r="Q80" s="6">
        <v>9</v>
      </c>
      <c r="R80" s="6">
        <v>9</v>
      </c>
      <c r="S80" s="6">
        <v>10</v>
      </c>
      <c r="T80" s="6">
        <v>10</v>
      </c>
      <c r="U80" s="6">
        <v>10</v>
      </c>
      <c r="V80" s="6">
        <v>8</v>
      </c>
      <c r="W80" s="6">
        <f>SUM(O80:V80)</f>
        <v>72.5</v>
      </c>
      <c r="X80" s="6">
        <v>10</v>
      </c>
      <c r="Y80" s="6">
        <v>10</v>
      </c>
      <c r="Z80" s="6">
        <v>10</v>
      </c>
      <c r="AA80" s="6">
        <v>10</v>
      </c>
      <c r="AB80" s="6">
        <f t="shared" si="1"/>
        <v>40</v>
      </c>
    </row>
    <row r="81" spans="1:28" ht="19" customHeight="1">
      <c r="A81" s="6"/>
      <c r="B81" s="6"/>
      <c r="C81" s="6"/>
      <c r="D81" s="6">
        <v>10.77</v>
      </c>
      <c r="E81" s="6">
        <f>MROUND(0.4*F81+0.4*N81/44.5+0.1*W81/8+0.1*AB81/4,0.1)</f>
        <v>8.6</v>
      </c>
      <c r="F81" s="11">
        <v>8.25</v>
      </c>
      <c r="G81" s="6">
        <v>25</v>
      </c>
      <c r="H81" s="6">
        <v>44</v>
      </c>
      <c r="I81" s="6">
        <v>62</v>
      </c>
      <c r="J81" s="6">
        <v>55</v>
      </c>
      <c r="K81" s="6">
        <v>33</v>
      </c>
      <c r="L81" s="6">
        <v>30</v>
      </c>
      <c r="M81" s="6">
        <v>127</v>
      </c>
      <c r="N81" s="6">
        <f>SUM(G81:M81)</f>
        <v>376</v>
      </c>
      <c r="O81" s="6">
        <v>9</v>
      </c>
      <c r="P81" s="6">
        <v>8.5</v>
      </c>
      <c r="Q81" s="6">
        <v>9</v>
      </c>
      <c r="R81" s="6">
        <v>9</v>
      </c>
      <c r="S81" s="6">
        <v>10</v>
      </c>
      <c r="T81" s="6">
        <v>10</v>
      </c>
      <c r="U81" s="6">
        <v>10</v>
      </c>
      <c r="V81" s="6">
        <v>8</v>
      </c>
      <c r="W81" s="6">
        <f>SUM(O81:V81)</f>
        <v>73.5</v>
      </c>
      <c r="X81" s="6">
        <v>10</v>
      </c>
      <c r="Y81" s="6">
        <v>10</v>
      </c>
      <c r="Z81" s="6">
        <v>10</v>
      </c>
      <c r="AA81" s="6">
        <v>10</v>
      </c>
      <c r="AB81" s="6">
        <f t="shared" si="1"/>
        <v>40</v>
      </c>
    </row>
    <row r="82" spans="1:28" ht="19" customHeight="1">
      <c r="A82" s="6"/>
      <c r="B82" s="6"/>
      <c r="C82" s="6"/>
      <c r="D82" s="6">
        <v>10.78</v>
      </c>
      <c r="E82" s="6">
        <f>MROUND(0.4*F82+0.4*N82/44.5+0.1*W82/8+0.1*AB82/4,0.1)</f>
        <v>7.5</v>
      </c>
      <c r="F82" s="11">
        <v>7</v>
      </c>
      <c r="G82" s="6">
        <v>25</v>
      </c>
      <c r="H82" s="6">
        <v>44</v>
      </c>
      <c r="I82" s="6">
        <v>62</v>
      </c>
      <c r="J82" s="6">
        <v>55</v>
      </c>
      <c r="K82" s="6">
        <v>33</v>
      </c>
      <c r="L82" s="6">
        <v>30</v>
      </c>
      <c r="M82" s="6">
        <v>127</v>
      </c>
      <c r="N82" s="6">
        <f>SUM(G82:M82)</f>
        <v>376</v>
      </c>
      <c r="O82" s="6">
        <v>0</v>
      </c>
      <c r="P82" s="6">
        <v>8.5</v>
      </c>
      <c r="Q82" s="6">
        <v>9</v>
      </c>
      <c r="R82" s="6">
        <v>9</v>
      </c>
      <c r="S82" s="6">
        <v>10</v>
      </c>
      <c r="T82" s="6">
        <v>10</v>
      </c>
      <c r="U82" s="6">
        <v>10</v>
      </c>
      <c r="V82" s="6">
        <v>8</v>
      </c>
      <c r="W82" s="6">
        <f>SUM(O82:V82)</f>
        <v>64.5</v>
      </c>
      <c r="X82" s="6" t="s">
        <v>23</v>
      </c>
      <c r="Y82" s="6">
        <v>10</v>
      </c>
      <c r="Z82" s="6"/>
      <c r="AA82" s="6">
        <v>10</v>
      </c>
      <c r="AB82" s="6">
        <f t="shared" si="1"/>
        <v>20</v>
      </c>
    </row>
    <row r="83" spans="1:28" ht="19" customHeight="1">
      <c r="A83" s="6"/>
      <c r="B83" s="6"/>
      <c r="C83" s="6"/>
      <c r="D83" s="6">
        <v>10.79</v>
      </c>
      <c r="E83" s="6">
        <f>MROUND(0.4*F83+0.4*N83/44.5+0.1*W83/8+0.1*AB83/4,0.1)</f>
        <v>9</v>
      </c>
      <c r="F83" s="11">
        <v>9.25</v>
      </c>
      <c r="G83" s="6">
        <v>25</v>
      </c>
      <c r="H83" s="6">
        <v>44</v>
      </c>
      <c r="I83" s="6">
        <v>62</v>
      </c>
      <c r="J83" s="6">
        <v>55</v>
      </c>
      <c r="K83" s="6">
        <v>33</v>
      </c>
      <c r="L83" s="6">
        <v>30</v>
      </c>
      <c r="M83" s="6">
        <v>127</v>
      </c>
      <c r="N83" s="6">
        <f>SUM(G83:M83)</f>
        <v>376</v>
      </c>
      <c r="O83" s="6">
        <v>7</v>
      </c>
      <c r="P83" s="6">
        <v>8.5</v>
      </c>
      <c r="Q83" s="6">
        <v>9</v>
      </c>
      <c r="R83" s="6">
        <v>9</v>
      </c>
      <c r="S83" s="6">
        <v>10</v>
      </c>
      <c r="T83" s="6">
        <v>10</v>
      </c>
      <c r="U83" s="6">
        <v>10</v>
      </c>
      <c r="V83" s="6">
        <v>8</v>
      </c>
      <c r="W83" s="6">
        <f>SUM(O83:V83)</f>
        <v>71.5</v>
      </c>
      <c r="X83" s="6">
        <v>10</v>
      </c>
      <c r="Y83" s="6">
        <v>10</v>
      </c>
      <c r="Z83" s="6">
        <v>10</v>
      </c>
      <c r="AA83" s="6">
        <v>10</v>
      </c>
      <c r="AB83" s="6">
        <f t="shared" si="1"/>
        <v>40</v>
      </c>
    </row>
    <row r="84" spans="1:28" ht="19" customHeight="1">
      <c r="A84" s="6"/>
      <c r="B84" s="6"/>
      <c r="C84" s="6"/>
      <c r="D84" s="6">
        <v>10.8</v>
      </c>
      <c r="E84" s="6">
        <f>MROUND(0.4*F84+0.4*N84/44.5+0.1*W84/8+0.1*AB84/4,0.1)</f>
        <v>8.5</v>
      </c>
      <c r="F84" s="11">
        <v>8.5</v>
      </c>
      <c r="G84" s="6">
        <v>25</v>
      </c>
      <c r="H84" s="6">
        <v>43</v>
      </c>
      <c r="I84" s="6">
        <v>65</v>
      </c>
      <c r="J84" s="6">
        <v>58</v>
      </c>
      <c r="K84" s="6">
        <v>33</v>
      </c>
      <c r="L84" s="6">
        <v>30</v>
      </c>
      <c r="M84" s="6">
        <v>124</v>
      </c>
      <c r="N84" s="6">
        <f>SUM(G84:M84)</f>
        <v>378</v>
      </c>
      <c r="O84" s="6">
        <v>0</v>
      </c>
      <c r="P84" s="6">
        <v>0</v>
      </c>
      <c r="Q84" s="6">
        <v>7</v>
      </c>
      <c r="R84" s="6">
        <v>8</v>
      </c>
      <c r="S84" s="6">
        <v>10</v>
      </c>
      <c r="T84" s="6">
        <v>10</v>
      </c>
      <c r="U84" s="6">
        <v>10</v>
      </c>
      <c r="V84" s="6">
        <v>10</v>
      </c>
      <c r="W84" s="6">
        <f>SUM(O84:V84)</f>
        <v>55</v>
      </c>
      <c r="X84" s="6">
        <v>10</v>
      </c>
      <c r="Y84" s="6">
        <v>10</v>
      </c>
      <c r="Z84" s="10">
        <v>10</v>
      </c>
      <c r="AA84" s="10">
        <v>10</v>
      </c>
      <c r="AB84" s="6">
        <f t="shared" si="1"/>
        <v>40</v>
      </c>
    </row>
    <row r="85" spans="1:28" ht="19" customHeight="1">
      <c r="A85" s="6"/>
      <c r="B85" s="6"/>
      <c r="C85" s="6"/>
      <c r="D85" s="6">
        <v>10.81</v>
      </c>
      <c r="E85" s="6">
        <f>MROUND(0.4*F85+0.4*N85/44.5+0.1*W85/8+0.1*AB85/4,0.1)</f>
        <v>7.5</v>
      </c>
      <c r="F85" s="11">
        <v>7.25</v>
      </c>
      <c r="G85" s="6">
        <v>30</v>
      </c>
      <c r="H85" s="6">
        <v>18</v>
      </c>
      <c r="I85" s="6">
        <v>65</v>
      </c>
      <c r="J85" s="6">
        <v>57</v>
      </c>
      <c r="K85" s="6">
        <v>32</v>
      </c>
      <c r="L85" s="6">
        <v>30</v>
      </c>
      <c r="M85" s="6">
        <v>110</v>
      </c>
      <c r="N85" s="6">
        <f>SUM(G85:M85)</f>
        <v>342</v>
      </c>
      <c r="O85" s="6">
        <v>7</v>
      </c>
      <c r="P85" s="6">
        <v>9</v>
      </c>
      <c r="Q85" s="6">
        <v>8</v>
      </c>
      <c r="R85" s="6">
        <v>7</v>
      </c>
      <c r="S85" s="6">
        <v>10</v>
      </c>
      <c r="T85" s="6">
        <v>10</v>
      </c>
      <c r="U85" s="6">
        <v>7</v>
      </c>
      <c r="V85" s="6">
        <v>10</v>
      </c>
      <c r="W85" s="6">
        <f>SUM(O85:V85)</f>
        <v>68</v>
      </c>
      <c r="X85" s="6">
        <v>6</v>
      </c>
      <c r="Y85" s="6">
        <v>10</v>
      </c>
      <c r="Z85" s="10" t="s">
        <v>24</v>
      </c>
      <c r="AA85" s="10">
        <v>10</v>
      </c>
      <c r="AB85" s="6">
        <f t="shared" si="1"/>
        <v>26</v>
      </c>
    </row>
    <row r="86" spans="1:28" ht="19" customHeight="1">
      <c r="A86" s="6"/>
      <c r="B86" s="6"/>
      <c r="C86" s="6"/>
      <c r="D86" s="6">
        <v>10.82</v>
      </c>
      <c r="E86" s="6">
        <f>MROUND(0.4*F86+0.4*N86/44.5+0.1*W86/8+0.1*AB86/4,0.1)</f>
        <v>7.7</v>
      </c>
      <c r="F86" s="11">
        <v>7.75</v>
      </c>
      <c r="G86" s="6">
        <v>30</v>
      </c>
      <c r="H86" s="6">
        <v>18</v>
      </c>
      <c r="I86" s="6">
        <v>65</v>
      </c>
      <c r="J86" s="6">
        <v>57</v>
      </c>
      <c r="K86" s="6">
        <v>32</v>
      </c>
      <c r="L86" s="6">
        <v>30</v>
      </c>
      <c r="M86" s="6">
        <v>110</v>
      </c>
      <c r="N86" s="6">
        <f>SUM(G86:M86)</f>
        <v>342</v>
      </c>
      <c r="O86" s="6">
        <v>6</v>
      </c>
      <c r="P86" s="6">
        <v>9</v>
      </c>
      <c r="Q86" s="6">
        <v>8</v>
      </c>
      <c r="R86" s="6">
        <v>7</v>
      </c>
      <c r="S86" s="6">
        <v>10</v>
      </c>
      <c r="T86" s="6">
        <v>10</v>
      </c>
      <c r="U86" s="6">
        <v>7</v>
      </c>
      <c r="V86" s="6">
        <v>10</v>
      </c>
      <c r="W86" s="6">
        <f>SUM(O86:V86)</f>
        <v>67</v>
      </c>
      <c r="X86" s="6">
        <v>6</v>
      </c>
      <c r="Y86" s="6">
        <v>10</v>
      </c>
      <c r="Z86" s="10">
        <v>10</v>
      </c>
      <c r="AA86" s="10" t="s">
        <v>26</v>
      </c>
      <c r="AB86" s="6">
        <f t="shared" si="1"/>
        <v>26</v>
      </c>
    </row>
    <row r="87" spans="1:28" ht="19" customHeight="1">
      <c r="A87" s="6"/>
      <c r="B87" s="6"/>
      <c r="C87" s="6"/>
      <c r="D87" s="6">
        <v>10.83</v>
      </c>
      <c r="E87" s="6">
        <f>MROUND(0.4*F87+0.4*N87/44.5+0.1*W87/8+0.1*AB87/4,0.1)</f>
        <v>6.4</v>
      </c>
      <c r="F87" s="11">
        <v>6.75</v>
      </c>
      <c r="G87" s="6">
        <v>30</v>
      </c>
      <c r="H87" s="6">
        <v>18</v>
      </c>
      <c r="I87" s="6">
        <v>65</v>
      </c>
      <c r="J87" s="6">
        <v>57</v>
      </c>
      <c r="K87" s="6">
        <v>32</v>
      </c>
      <c r="L87" s="6">
        <v>30</v>
      </c>
      <c r="M87" s="6">
        <v>110</v>
      </c>
      <c r="N87" s="6">
        <f>SUM(G87:M87)</f>
        <v>342</v>
      </c>
      <c r="O87" s="6">
        <v>0</v>
      </c>
      <c r="P87" s="6">
        <v>0</v>
      </c>
      <c r="Q87" s="6">
        <v>8</v>
      </c>
      <c r="R87" s="6">
        <v>7</v>
      </c>
      <c r="S87" s="6">
        <v>10</v>
      </c>
      <c r="T87" s="6">
        <v>10</v>
      </c>
      <c r="U87" s="6">
        <v>7</v>
      </c>
      <c r="V87" s="6">
        <v>10</v>
      </c>
      <c r="W87" s="6">
        <f>SUM(O87:V87)</f>
        <v>52</v>
      </c>
      <c r="X87" s="6" t="s">
        <v>23</v>
      </c>
      <c r="Y87" s="6" t="s">
        <v>23</v>
      </c>
      <c r="Z87" s="10" t="s">
        <v>24</v>
      </c>
      <c r="AA87" s="10"/>
      <c r="AB87" s="6">
        <f t="shared" si="1"/>
        <v>0</v>
      </c>
    </row>
    <row r="88" spans="1:28" ht="19" customHeight="1">
      <c r="A88" s="6"/>
      <c r="B88" s="6"/>
      <c r="C88" s="6"/>
      <c r="D88" s="6">
        <v>10.84</v>
      </c>
      <c r="E88" s="6">
        <f>MROUND(0.4*F88+0.4*N88/44.5+0.1*W88/8+0.1*AB88/4,0.1)</f>
        <v>8.5</v>
      </c>
      <c r="F88" s="11">
        <v>8.25</v>
      </c>
      <c r="G88" s="6">
        <v>30</v>
      </c>
      <c r="H88" s="6">
        <v>42</v>
      </c>
      <c r="I88" s="6">
        <v>65</v>
      </c>
      <c r="J88" s="6">
        <v>57</v>
      </c>
      <c r="K88" s="6">
        <v>34</v>
      </c>
      <c r="L88" s="6">
        <v>30</v>
      </c>
      <c r="M88" s="6">
        <v>120</v>
      </c>
      <c r="N88" s="6">
        <f>SUM(G88:M88)</f>
        <v>378</v>
      </c>
      <c r="O88" s="6">
        <v>0</v>
      </c>
      <c r="P88" s="6">
        <v>9</v>
      </c>
      <c r="Q88" s="6">
        <v>10</v>
      </c>
      <c r="R88" s="6">
        <v>7</v>
      </c>
      <c r="S88" s="6">
        <v>10</v>
      </c>
      <c r="T88" s="6">
        <v>10</v>
      </c>
      <c r="U88" s="6">
        <v>10</v>
      </c>
      <c r="V88" s="6">
        <v>10</v>
      </c>
      <c r="W88" s="6">
        <f>SUM(O88:V88)</f>
        <v>66</v>
      </c>
      <c r="X88" s="6">
        <v>10</v>
      </c>
      <c r="Y88" s="6">
        <v>10</v>
      </c>
      <c r="Z88" s="10">
        <v>10</v>
      </c>
      <c r="AA88" s="10">
        <v>10</v>
      </c>
      <c r="AB88" s="6">
        <f t="shared" si="1"/>
        <v>40</v>
      </c>
    </row>
    <row r="89" spans="1:28" ht="19" customHeight="1">
      <c r="A89" s="6"/>
      <c r="B89" s="6"/>
      <c r="C89" s="6"/>
      <c r="D89" s="6">
        <v>10.85</v>
      </c>
      <c r="E89" s="6">
        <f>MROUND(0.4*F89+0.4*N89/44.5+0.1*W89/8+0.1*AB89/4,0.1)</f>
        <v>7.8000000000000007</v>
      </c>
      <c r="F89" s="11">
        <v>7.25</v>
      </c>
      <c r="G89" s="6">
        <v>25</v>
      </c>
      <c r="H89" s="6">
        <v>43</v>
      </c>
      <c r="I89" s="6">
        <v>65</v>
      </c>
      <c r="J89" s="6">
        <v>58</v>
      </c>
      <c r="K89" s="6">
        <v>33</v>
      </c>
      <c r="L89" s="6">
        <v>30</v>
      </c>
      <c r="M89" s="6">
        <v>124</v>
      </c>
      <c r="N89" s="6">
        <f>SUM(G89:M89)</f>
        <v>378</v>
      </c>
      <c r="O89" s="6">
        <v>9</v>
      </c>
      <c r="P89" s="6">
        <v>9</v>
      </c>
      <c r="Q89" s="6">
        <v>7</v>
      </c>
      <c r="R89" s="6">
        <v>8</v>
      </c>
      <c r="S89" s="6">
        <v>10</v>
      </c>
      <c r="T89" s="6">
        <v>10</v>
      </c>
      <c r="U89" s="6">
        <v>10</v>
      </c>
      <c r="V89" s="6">
        <v>10</v>
      </c>
      <c r="W89" s="6">
        <f>SUM(O89:V89)</f>
        <v>73</v>
      </c>
      <c r="X89" s="6">
        <v>4</v>
      </c>
      <c r="Y89" s="6">
        <v>8</v>
      </c>
      <c r="Z89" s="10" t="s">
        <v>24</v>
      </c>
      <c r="AA89" s="10">
        <v>10</v>
      </c>
      <c r="AB89" s="6">
        <f t="shared" si="1"/>
        <v>22</v>
      </c>
    </row>
    <row r="90" spans="1:28" ht="19" customHeight="1">
      <c r="A90" s="6"/>
      <c r="B90" s="6"/>
      <c r="C90" s="6"/>
      <c r="D90" s="6">
        <v>10.86</v>
      </c>
      <c r="E90" s="6">
        <f>MROUND(0.4*F90+0.4*N90/44.5+0.1*W90/8+0.1*AB90/4,0.1)</f>
        <v>7.5</v>
      </c>
      <c r="F90" s="11">
        <v>7</v>
      </c>
      <c r="G90" s="6">
        <v>25</v>
      </c>
      <c r="H90" s="6">
        <v>36</v>
      </c>
      <c r="I90" s="6">
        <v>65</v>
      </c>
      <c r="J90" s="6">
        <v>47</v>
      </c>
      <c r="K90" s="6">
        <v>33</v>
      </c>
      <c r="L90" s="6">
        <v>30</v>
      </c>
      <c r="M90" s="6">
        <v>127</v>
      </c>
      <c r="N90" s="6">
        <f>SUM(G90:M90)</f>
        <v>363</v>
      </c>
      <c r="O90" s="6">
        <v>8</v>
      </c>
      <c r="P90" s="6">
        <v>9</v>
      </c>
      <c r="Q90" s="6">
        <v>7</v>
      </c>
      <c r="R90" s="6">
        <v>9</v>
      </c>
      <c r="S90" s="6">
        <v>10</v>
      </c>
      <c r="T90" s="6">
        <v>10</v>
      </c>
      <c r="U90" s="6">
        <v>9</v>
      </c>
      <c r="V90" s="6">
        <v>8</v>
      </c>
      <c r="W90" s="6">
        <f>SUM(O90:V90)</f>
        <v>70</v>
      </c>
      <c r="X90" s="6">
        <v>2</v>
      </c>
      <c r="Y90" s="6">
        <v>10</v>
      </c>
      <c r="Z90" s="10" t="s">
        <v>24</v>
      </c>
      <c r="AA90" s="10">
        <v>10</v>
      </c>
      <c r="AB90" s="6">
        <f t="shared" si="1"/>
        <v>22</v>
      </c>
    </row>
    <row r="91" spans="1:28" ht="19" customHeight="1">
      <c r="A91" s="6"/>
      <c r="B91" s="6"/>
      <c r="C91" s="6"/>
      <c r="D91" s="6">
        <v>10.87</v>
      </c>
      <c r="E91" s="6">
        <f>MROUND(0.4*F91+0.4*N91/44.5+0.1*W91/8+0.1*AB91/4,0.1)</f>
        <v>7.9</v>
      </c>
      <c r="F91" s="11">
        <v>7.5</v>
      </c>
      <c r="G91" s="6">
        <v>30</v>
      </c>
      <c r="H91" s="6">
        <v>18</v>
      </c>
      <c r="I91" s="6">
        <v>65</v>
      </c>
      <c r="J91" s="6">
        <v>57</v>
      </c>
      <c r="K91" s="6">
        <v>32</v>
      </c>
      <c r="L91" s="6">
        <v>30</v>
      </c>
      <c r="M91" s="6">
        <v>110</v>
      </c>
      <c r="N91" s="6">
        <f>SUM(G91:M91)</f>
        <v>342</v>
      </c>
      <c r="O91" s="6">
        <v>10</v>
      </c>
      <c r="P91" s="6">
        <v>9</v>
      </c>
      <c r="Q91" s="6">
        <v>8</v>
      </c>
      <c r="R91" s="6">
        <v>7</v>
      </c>
      <c r="S91" s="6">
        <v>10</v>
      </c>
      <c r="T91" s="6">
        <v>10</v>
      </c>
      <c r="U91" s="6">
        <v>7</v>
      </c>
      <c r="V91" s="6">
        <v>10</v>
      </c>
      <c r="W91" s="6">
        <f>SUM(O91:V91)</f>
        <v>71</v>
      </c>
      <c r="X91" s="6">
        <v>9</v>
      </c>
      <c r="Y91" s="6">
        <v>10</v>
      </c>
      <c r="Z91" s="10">
        <v>10</v>
      </c>
      <c r="AA91" s="10">
        <v>10</v>
      </c>
      <c r="AB91" s="6">
        <f t="shared" si="1"/>
        <v>39</v>
      </c>
    </row>
    <row r="92" spans="1:28" ht="19" customHeight="1">
      <c r="A92" s="6"/>
      <c r="B92" s="6"/>
      <c r="C92" s="6"/>
      <c r="D92" s="6">
        <v>10.88</v>
      </c>
      <c r="E92" s="6">
        <f>MROUND(0.4*F92+0.4*N92/44.5+0.1*W92/8+0.1*AB92/4,0.1)</f>
        <v>8.2000000000000011</v>
      </c>
      <c r="F92" s="11">
        <v>8.25</v>
      </c>
      <c r="G92" s="6">
        <v>30</v>
      </c>
      <c r="H92" s="6">
        <v>18</v>
      </c>
      <c r="I92" s="6">
        <v>65</v>
      </c>
      <c r="J92" s="6">
        <v>57</v>
      </c>
      <c r="K92" s="6">
        <v>32</v>
      </c>
      <c r="L92" s="6">
        <v>30</v>
      </c>
      <c r="M92" s="6">
        <v>110</v>
      </c>
      <c r="N92" s="6">
        <f>SUM(G92:M92)</f>
        <v>342</v>
      </c>
      <c r="O92" s="6">
        <v>9</v>
      </c>
      <c r="P92" s="6">
        <v>9</v>
      </c>
      <c r="Q92" s="6">
        <v>8</v>
      </c>
      <c r="R92" s="6">
        <v>7</v>
      </c>
      <c r="S92" s="6">
        <v>10</v>
      </c>
      <c r="T92" s="6">
        <v>10</v>
      </c>
      <c r="U92" s="6">
        <v>7</v>
      </c>
      <c r="V92" s="6">
        <v>10</v>
      </c>
      <c r="W92" s="6">
        <f>SUM(O92:V92)</f>
        <v>70</v>
      </c>
      <c r="X92" s="6">
        <v>10</v>
      </c>
      <c r="Y92" s="6">
        <v>10</v>
      </c>
      <c r="Z92" s="10">
        <v>10</v>
      </c>
      <c r="AA92" s="10">
        <v>10</v>
      </c>
      <c r="AB92" s="6">
        <f t="shared" si="1"/>
        <v>40</v>
      </c>
    </row>
    <row r="93" spans="1:28" ht="19" customHeight="1">
      <c r="A93" s="6"/>
      <c r="B93" s="6"/>
      <c r="C93" s="6"/>
      <c r="D93" s="6">
        <v>10.89</v>
      </c>
      <c r="E93" s="6">
        <f>MROUND(0.4*F93+0.4*N93/44.5+0.1*W93/8+0.1*AB93/4,0.1)</f>
        <v>7.5</v>
      </c>
      <c r="F93" s="11">
        <v>6.5</v>
      </c>
      <c r="G93" s="6">
        <v>30</v>
      </c>
      <c r="H93" s="6">
        <v>42</v>
      </c>
      <c r="I93" s="6">
        <v>65</v>
      </c>
      <c r="J93" s="6">
        <v>57</v>
      </c>
      <c r="K93" s="6">
        <v>34</v>
      </c>
      <c r="L93" s="6">
        <v>30</v>
      </c>
      <c r="M93" s="6">
        <v>120</v>
      </c>
      <c r="N93" s="6">
        <f>SUM(G93:M93)</f>
        <v>378</v>
      </c>
      <c r="O93" s="6">
        <v>0</v>
      </c>
      <c r="P93" s="6">
        <v>0</v>
      </c>
      <c r="Q93" s="6">
        <v>10</v>
      </c>
      <c r="R93" s="6">
        <v>7</v>
      </c>
      <c r="S93" s="6">
        <v>10</v>
      </c>
      <c r="T93" s="6">
        <v>10</v>
      </c>
      <c r="U93" s="6">
        <v>10</v>
      </c>
      <c r="V93" s="6">
        <v>10</v>
      </c>
      <c r="W93" s="6">
        <f>SUM(O93:V93)</f>
        <v>57</v>
      </c>
      <c r="X93" s="6">
        <v>10</v>
      </c>
      <c r="Y93" s="6">
        <v>10</v>
      </c>
      <c r="Z93" s="10">
        <v>10</v>
      </c>
      <c r="AA93" s="10" t="s">
        <v>26</v>
      </c>
      <c r="AB93" s="6">
        <f t="shared" si="1"/>
        <v>30</v>
      </c>
    </row>
    <row r="94" spans="1:28" ht="19" customHeight="1">
      <c r="A94" s="6"/>
      <c r="B94" s="6"/>
      <c r="C94" s="6"/>
      <c r="D94" s="6">
        <v>10.9</v>
      </c>
      <c r="E94" s="6">
        <f>MROUND(0.4*F94+0.4*N94/44.5+0.1*W94/8+0.1*AB94/4,0.1)</f>
        <v>7.7</v>
      </c>
      <c r="F94" s="11">
        <v>6.25</v>
      </c>
      <c r="G94" s="6">
        <v>25</v>
      </c>
      <c r="H94" s="6">
        <v>43</v>
      </c>
      <c r="I94" s="6">
        <v>65</v>
      </c>
      <c r="J94" s="6">
        <v>58</v>
      </c>
      <c r="K94" s="6">
        <v>33</v>
      </c>
      <c r="L94" s="6">
        <v>30</v>
      </c>
      <c r="M94" s="6">
        <v>124</v>
      </c>
      <c r="N94" s="6">
        <f>SUM(G94:M94)</f>
        <v>378</v>
      </c>
      <c r="O94" s="6">
        <v>0</v>
      </c>
      <c r="P94" s="6">
        <v>9</v>
      </c>
      <c r="Q94" s="6">
        <v>7</v>
      </c>
      <c r="R94" s="6">
        <v>8</v>
      </c>
      <c r="S94" s="6">
        <v>10</v>
      </c>
      <c r="T94" s="6">
        <v>10</v>
      </c>
      <c r="U94" s="6">
        <v>10</v>
      </c>
      <c r="V94" s="6">
        <v>10</v>
      </c>
      <c r="W94" s="6">
        <f>SUM(O94:V94)</f>
        <v>64</v>
      </c>
      <c r="X94" s="6">
        <v>10</v>
      </c>
      <c r="Y94" s="6">
        <v>10</v>
      </c>
      <c r="Z94" s="10">
        <v>10</v>
      </c>
      <c r="AA94" s="10">
        <v>10</v>
      </c>
      <c r="AB94" s="6">
        <f t="shared" si="1"/>
        <v>40</v>
      </c>
    </row>
    <row r="95" spans="1:28" ht="19" customHeight="1">
      <c r="A95" s="6"/>
      <c r="B95" s="6"/>
      <c r="C95" s="6"/>
      <c r="D95" s="6">
        <v>10.91</v>
      </c>
      <c r="E95" s="6">
        <f>MROUND(0.4*F95+0.4*N95/44.5+0.1*W95/8+0.1*AB95/4,0.1)</f>
        <v>8.1</v>
      </c>
      <c r="F95" s="11">
        <v>8</v>
      </c>
      <c r="G95" s="6">
        <v>25</v>
      </c>
      <c r="H95" s="6">
        <v>43</v>
      </c>
      <c r="I95" s="6">
        <v>65</v>
      </c>
      <c r="J95" s="6">
        <v>58</v>
      </c>
      <c r="K95" s="6">
        <v>33</v>
      </c>
      <c r="L95" s="6">
        <v>30</v>
      </c>
      <c r="M95" s="6">
        <v>124</v>
      </c>
      <c r="N95" s="6">
        <f>SUM(G95:M95)</f>
        <v>378</v>
      </c>
      <c r="O95" s="6">
        <v>0</v>
      </c>
      <c r="P95" s="6">
        <v>9</v>
      </c>
      <c r="Q95" s="6">
        <v>7</v>
      </c>
      <c r="R95" s="6">
        <v>8</v>
      </c>
      <c r="S95" s="6">
        <v>10</v>
      </c>
      <c r="T95" s="6">
        <v>10</v>
      </c>
      <c r="U95" s="6">
        <v>10</v>
      </c>
      <c r="V95" s="6">
        <v>10</v>
      </c>
      <c r="W95" s="6">
        <f>SUM(O95:V95)</f>
        <v>64</v>
      </c>
      <c r="X95" s="6">
        <v>10</v>
      </c>
      <c r="Y95" s="6">
        <v>10</v>
      </c>
      <c r="Z95" s="6" t="s">
        <v>26</v>
      </c>
      <c r="AA95" s="6">
        <v>10</v>
      </c>
      <c r="AB95" s="6">
        <f t="shared" si="1"/>
        <v>30</v>
      </c>
    </row>
    <row r="96" spans="1:28" ht="19" customHeight="1">
      <c r="A96" s="6"/>
      <c r="B96" s="6"/>
      <c r="C96" s="6"/>
      <c r="D96" s="6">
        <v>10.92</v>
      </c>
      <c r="E96" s="6">
        <f>MROUND(0.4*F96+0.4*N96/44.5+0.1*W96/8+0.1*AB96/4,0.1)</f>
        <v>7.6000000000000005</v>
      </c>
      <c r="F96" s="11">
        <v>7</v>
      </c>
      <c r="G96" s="6">
        <v>25</v>
      </c>
      <c r="H96" s="6">
        <v>36</v>
      </c>
      <c r="I96" s="6">
        <v>65</v>
      </c>
      <c r="J96" s="6">
        <v>47</v>
      </c>
      <c r="K96" s="6">
        <v>33</v>
      </c>
      <c r="L96" s="6">
        <v>30</v>
      </c>
      <c r="M96" s="6">
        <v>127</v>
      </c>
      <c r="N96" s="6">
        <f>SUM(G96:M96)</f>
        <v>363</v>
      </c>
      <c r="O96" s="6">
        <v>9</v>
      </c>
      <c r="P96" s="6">
        <v>9</v>
      </c>
      <c r="Q96" s="6">
        <v>7</v>
      </c>
      <c r="R96" s="6">
        <v>9</v>
      </c>
      <c r="S96" s="6">
        <v>10</v>
      </c>
      <c r="T96" s="6">
        <v>10</v>
      </c>
      <c r="U96" s="6">
        <v>9</v>
      </c>
      <c r="V96" s="6">
        <v>8</v>
      </c>
      <c r="W96" s="6">
        <f>SUM(O96:V96)</f>
        <v>71</v>
      </c>
      <c r="X96" s="6">
        <v>6</v>
      </c>
      <c r="Y96" s="6">
        <v>10</v>
      </c>
      <c r="Z96" s="6">
        <v>10</v>
      </c>
      <c r="AA96" s="6" t="s">
        <v>26</v>
      </c>
      <c r="AB96" s="6">
        <f t="shared" si="1"/>
        <v>26</v>
      </c>
    </row>
    <row r="97" spans="1:28" ht="19" customHeight="1">
      <c r="A97" s="6"/>
      <c r="B97" s="6"/>
      <c r="C97" s="6"/>
      <c r="D97" s="6">
        <v>10.93</v>
      </c>
      <c r="E97" s="6">
        <f>MROUND(0.4*F97+0.4*N97/44.5+0.1*W97/8+0.1*AB97/4,0.1)</f>
        <v>7.9</v>
      </c>
      <c r="F97" s="11">
        <v>7</v>
      </c>
      <c r="G97" s="6">
        <v>25</v>
      </c>
      <c r="H97" s="6">
        <v>36</v>
      </c>
      <c r="I97" s="6">
        <v>65</v>
      </c>
      <c r="J97" s="6">
        <v>47</v>
      </c>
      <c r="K97" s="6">
        <v>33</v>
      </c>
      <c r="L97" s="6">
        <v>30</v>
      </c>
      <c r="M97" s="6">
        <v>127</v>
      </c>
      <c r="N97" s="6">
        <f>SUM(G97:M97)</f>
        <v>363</v>
      </c>
      <c r="O97" s="6">
        <v>10</v>
      </c>
      <c r="P97" s="6">
        <v>9</v>
      </c>
      <c r="Q97" s="6">
        <v>7</v>
      </c>
      <c r="R97" s="6">
        <v>9</v>
      </c>
      <c r="S97" s="6">
        <v>10</v>
      </c>
      <c r="T97" s="6">
        <v>10</v>
      </c>
      <c r="U97" s="6">
        <v>9</v>
      </c>
      <c r="V97" s="6">
        <v>8</v>
      </c>
      <c r="W97" s="6">
        <f>SUM(O97:V97)</f>
        <v>72</v>
      </c>
      <c r="X97" s="6">
        <v>6</v>
      </c>
      <c r="Y97" s="6">
        <v>10</v>
      </c>
      <c r="Z97" s="6">
        <v>10</v>
      </c>
      <c r="AA97" s="6">
        <v>10</v>
      </c>
      <c r="AB97" s="6">
        <f t="shared" si="1"/>
        <v>36</v>
      </c>
    </row>
    <row r="98" spans="1:28" ht="19" customHeight="1">
      <c r="A98" s="6"/>
      <c r="B98" s="6"/>
      <c r="C98" s="6"/>
      <c r="D98" s="6">
        <v>10.94</v>
      </c>
      <c r="E98" s="6">
        <f>MROUND(0.4*F98+0.4*N98/44.5+0.1*W98/8+0.1*AB98/4,0.1)</f>
        <v>8.5</v>
      </c>
      <c r="F98" s="11">
        <v>8.5</v>
      </c>
      <c r="G98" s="6">
        <v>25</v>
      </c>
      <c r="H98" s="6">
        <v>36</v>
      </c>
      <c r="I98" s="6">
        <v>65</v>
      </c>
      <c r="J98" s="6">
        <v>47</v>
      </c>
      <c r="K98" s="6">
        <v>33</v>
      </c>
      <c r="L98" s="6">
        <v>30</v>
      </c>
      <c r="M98" s="6">
        <v>127</v>
      </c>
      <c r="N98" s="6">
        <f>SUM(G98:M98)</f>
        <v>363</v>
      </c>
      <c r="O98" s="6">
        <v>8</v>
      </c>
      <c r="P98" s="6">
        <v>9</v>
      </c>
      <c r="Q98" s="6">
        <v>7</v>
      </c>
      <c r="R98" s="6">
        <v>9</v>
      </c>
      <c r="S98" s="6">
        <v>10</v>
      </c>
      <c r="T98" s="6">
        <v>10</v>
      </c>
      <c r="U98" s="6">
        <v>9</v>
      </c>
      <c r="V98" s="6">
        <v>8</v>
      </c>
      <c r="W98" s="6">
        <f>SUM(O98:V98)</f>
        <v>70</v>
      </c>
      <c r="X98" s="6">
        <v>10</v>
      </c>
      <c r="Y98" s="6">
        <v>10</v>
      </c>
      <c r="Z98" s="6">
        <v>10</v>
      </c>
      <c r="AA98" s="6">
        <v>10</v>
      </c>
      <c r="AB98" s="6">
        <f t="shared" si="1"/>
        <v>40</v>
      </c>
    </row>
    <row r="99" spans="1:28" ht="19" customHeight="1">
      <c r="A99" s="6"/>
      <c r="B99" s="6"/>
      <c r="C99" s="6"/>
      <c r="D99" s="6">
        <v>10.95</v>
      </c>
      <c r="E99" s="6">
        <f>MROUND(0.4*F99+0.4*N99/44.5+0.1*W99/8+0.1*AB99/4,0.1)</f>
        <v>7.7</v>
      </c>
      <c r="F99" s="11">
        <v>7</v>
      </c>
      <c r="G99" s="6">
        <v>25</v>
      </c>
      <c r="H99" s="6">
        <v>36</v>
      </c>
      <c r="I99" s="6">
        <v>65</v>
      </c>
      <c r="J99" s="6">
        <v>47</v>
      </c>
      <c r="K99" s="6">
        <v>33</v>
      </c>
      <c r="L99" s="6">
        <v>30</v>
      </c>
      <c r="M99" s="6">
        <v>127</v>
      </c>
      <c r="N99" s="6">
        <f>SUM(G99:M99)</f>
        <v>363</v>
      </c>
      <c r="O99" s="6">
        <v>0</v>
      </c>
      <c r="P99" s="6">
        <v>9</v>
      </c>
      <c r="Q99" s="6">
        <v>7</v>
      </c>
      <c r="R99" s="6">
        <v>9</v>
      </c>
      <c r="S99" s="6">
        <v>10</v>
      </c>
      <c r="T99" s="6">
        <v>10</v>
      </c>
      <c r="U99" s="6">
        <v>9</v>
      </c>
      <c r="V99" s="6">
        <v>8</v>
      </c>
      <c r="W99" s="6">
        <f>SUM(O99:V99)</f>
        <v>62</v>
      </c>
      <c r="X99" s="6">
        <v>6</v>
      </c>
      <c r="Y99" s="6">
        <v>10</v>
      </c>
      <c r="Z99" s="6">
        <v>10</v>
      </c>
      <c r="AA99" s="6">
        <v>10</v>
      </c>
      <c r="AB99" s="6">
        <f t="shared" si="1"/>
        <v>36</v>
      </c>
    </row>
    <row r="100" spans="1:28" ht="19" customHeight="1">
      <c r="A100" s="6"/>
      <c r="B100" s="6"/>
      <c r="C100" s="6"/>
      <c r="D100" s="6">
        <v>10.96</v>
      </c>
      <c r="E100" s="6">
        <f>MROUND(0.4*F100+0.4*N100/44.5+0.1*W100/8+0.1*AB100/4,0.1)</f>
        <v>8.3000000000000007</v>
      </c>
      <c r="F100" s="11">
        <v>7.5</v>
      </c>
      <c r="G100" s="6">
        <v>30</v>
      </c>
      <c r="H100" s="6">
        <v>42</v>
      </c>
      <c r="I100" s="6">
        <v>65</v>
      </c>
      <c r="J100" s="6">
        <v>57</v>
      </c>
      <c r="K100" s="6">
        <v>34</v>
      </c>
      <c r="L100" s="6">
        <v>30</v>
      </c>
      <c r="M100" s="6">
        <v>120</v>
      </c>
      <c r="N100" s="6">
        <f>SUM(G100:M100)</f>
        <v>378</v>
      </c>
      <c r="O100" s="6">
        <v>7</v>
      </c>
      <c r="P100" s="6">
        <v>9</v>
      </c>
      <c r="Q100" s="6">
        <v>10</v>
      </c>
      <c r="R100" s="6">
        <v>7</v>
      </c>
      <c r="S100" s="6">
        <v>10</v>
      </c>
      <c r="T100" s="6">
        <v>10</v>
      </c>
      <c r="U100" s="6">
        <v>10</v>
      </c>
      <c r="V100" s="6">
        <v>10</v>
      </c>
      <c r="W100" s="6">
        <f>SUM(O100:V100)</f>
        <v>73</v>
      </c>
      <c r="X100" s="6">
        <v>8</v>
      </c>
      <c r="Y100" s="6">
        <v>10</v>
      </c>
      <c r="Z100" s="6">
        <v>10</v>
      </c>
      <c r="AA100" s="6">
        <v>10</v>
      </c>
      <c r="AB100" s="6">
        <f t="shared" si="1"/>
        <v>38</v>
      </c>
    </row>
    <row r="101" spans="1:28" ht="19" customHeight="1">
      <c r="A101" s="6"/>
      <c r="B101" s="6"/>
      <c r="C101" s="6"/>
      <c r="D101" s="6">
        <v>10.97</v>
      </c>
      <c r="E101" s="6">
        <f>MROUND(0.4*F101+0.4*N101/44.5+0.1*W101/8+0.1*AB101/4,0.1)</f>
        <v>8</v>
      </c>
      <c r="F101" s="11">
        <v>7.25</v>
      </c>
      <c r="G101" s="6">
        <v>25</v>
      </c>
      <c r="H101" s="6">
        <v>43</v>
      </c>
      <c r="I101" s="6">
        <v>65</v>
      </c>
      <c r="J101" s="6">
        <v>58</v>
      </c>
      <c r="K101" s="6">
        <v>33</v>
      </c>
      <c r="L101" s="6">
        <v>30</v>
      </c>
      <c r="M101" s="6">
        <v>124</v>
      </c>
      <c r="N101" s="6">
        <f>SUM(G101:M101)</f>
        <v>378</v>
      </c>
      <c r="O101" s="6">
        <v>0</v>
      </c>
      <c r="P101" s="6">
        <v>0</v>
      </c>
      <c r="Q101" s="6">
        <v>7</v>
      </c>
      <c r="R101" s="6">
        <v>8</v>
      </c>
      <c r="S101" s="6">
        <v>10</v>
      </c>
      <c r="T101" s="6">
        <v>10</v>
      </c>
      <c r="U101" s="6">
        <v>10</v>
      </c>
      <c r="V101" s="6">
        <v>10</v>
      </c>
      <c r="W101" s="6">
        <f>SUM(O101:V101)</f>
        <v>55</v>
      </c>
      <c r="X101" s="6">
        <v>10</v>
      </c>
      <c r="Y101" s="6">
        <v>10</v>
      </c>
      <c r="Z101" s="6">
        <v>10</v>
      </c>
      <c r="AA101" s="6">
        <v>10</v>
      </c>
      <c r="AB101" s="6">
        <f t="shared" si="1"/>
        <v>40</v>
      </c>
    </row>
    <row r="102" spans="1:28" ht="19" customHeight="1">
      <c r="A102" s="6"/>
      <c r="B102" s="6"/>
      <c r="C102" s="6"/>
      <c r="D102" s="6">
        <v>10.98</v>
      </c>
      <c r="E102" s="6">
        <f>MROUND(0.4*F102+0.4*N102/44.5+0.1*W102/8+0.1*AB102/4,0.1)</f>
        <v>8.3000000000000007</v>
      </c>
      <c r="F102" s="11">
        <v>8.25</v>
      </c>
      <c r="G102" s="6">
        <v>30</v>
      </c>
      <c r="H102" s="6">
        <v>42</v>
      </c>
      <c r="I102" s="6">
        <v>65</v>
      </c>
      <c r="J102" s="6">
        <v>57</v>
      </c>
      <c r="K102" s="6">
        <v>34</v>
      </c>
      <c r="L102" s="6">
        <v>30</v>
      </c>
      <c r="M102" s="6">
        <v>120</v>
      </c>
      <c r="N102" s="6">
        <f>SUM(G102:M102)</f>
        <v>378</v>
      </c>
      <c r="O102" s="6">
        <v>0</v>
      </c>
      <c r="P102" s="6">
        <v>9</v>
      </c>
      <c r="Q102" s="6">
        <v>10</v>
      </c>
      <c r="R102" s="6">
        <v>7</v>
      </c>
      <c r="S102" s="6">
        <v>10</v>
      </c>
      <c r="T102" s="6">
        <v>10</v>
      </c>
      <c r="U102" s="6">
        <v>10</v>
      </c>
      <c r="V102" s="6">
        <v>10</v>
      </c>
      <c r="W102" s="6">
        <f>SUM(O102:V102)</f>
        <v>66</v>
      </c>
      <c r="X102" s="6">
        <v>3</v>
      </c>
      <c r="Y102" s="6">
        <v>10</v>
      </c>
      <c r="Z102" s="6">
        <v>10</v>
      </c>
      <c r="AA102" s="6">
        <v>10</v>
      </c>
      <c r="AB102" s="6">
        <f t="shared" si="1"/>
        <v>33</v>
      </c>
    </row>
    <row r="103" spans="1:28" ht="19" customHeight="1">
      <c r="A103" s="6"/>
      <c r="B103" s="6"/>
      <c r="C103" s="6"/>
      <c r="D103" s="6">
        <v>10.99</v>
      </c>
      <c r="E103" s="6">
        <f>MROUND(0.4*F103+0.4*N103/44.5+0.1*W103/8+0.1*AB103/4,0.1)</f>
        <v>8.3000000000000007</v>
      </c>
      <c r="F103" s="11">
        <v>8</v>
      </c>
      <c r="G103" s="6">
        <v>30</v>
      </c>
      <c r="H103" s="6">
        <v>42</v>
      </c>
      <c r="I103" s="6">
        <v>65</v>
      </c>
      <c r="J103" s="6">
        <v>57</v>
      </c>
      <c r="K103" s="6">
        <v>34</v>
      </c>
      <c r="L103" s="6">
        <v>30</v>
      </c>
      <c r="M103" s="6">
        <v>120</v>
      </c>
      <c r="N103" s="6">
        <f>SUM(G103:M103)</f>
        <v>378</v>
      </c>
      <c r="O103" s="6">
        <v>0</v>
      </c>
      <c r="P103" s="6">
        <v>0</v>
      </c>
      <c r="Q103" s="6">
        <v>10</v>
      </c>
      <c r="R103" s="6">
        <v>7</v>
      </c>
      <c r="S103" s="6">
        <v>10</v>
      </c>
      <c r="T103" s="6">
        <v>10</v>
      </c>
      <c r="U103" s="6">
        <v>10</v>
      </c>
      <c r="V103" s="6">
        <v>10</v>
      </c>
      <c r="W103" s="6">
        <f>SUM(O103:V103)</f>
        <v>57</v>
      </c>
      <c r="X103" s="6">
        <v>10</v>
      </c>
      <c r="Y103" s="6">
        <v>10</v>
      </c>
      <c r="Z103" s="6">
        <v>10</v>
      </c>
      <c r="AA103" s="6">
        <v>10</v>
      </c>
      <c r="AB103" s="6">
        <f t="shared" si="1"/>
        <v>40</v>
      </c>
    </row>
    <row r="104" spans="1:28" ht="19" customHeight="1">
      <c r="A104" s="6"/>
      <c r="B104" s="6"/>
      <c r="C104" s="6"/>
      <c r="D104" s="6">
        <v>11</v>
      </c>
      <c r="E104" s="6">
        <f>MROUND(0.4*F104+0.4*N104/44.5+0.1*W104/8+0.1*AB104/4,0.1)</f>
        <v>8</v>
      </c>
      <c r="F104" s="11">
        <v>8.75</v>
      </c>
      <c r="G104" s="6">
        <v>25</v>
      </c>
      <c r="H104" s="6">
        <v>42</v>
      </c>
      <c r="I104" s="6">
        <v>65.5</v>
      </c>
      <c r="J104" s="6">
        <v>44</v>
      </c>
      <c r="K104" s="6">
        <v>31</v>
      </c>
      <c r="L104" s="6">
        <v>24</v>
      </c>
      <c r="M104" s="6">
        <v>130</v>
      </c>
      <c r="N104" s="6">
        <f>SUM(G104:M104)</f>
        <v>361.5</v>
      </c>
      <c r="O104" s="6">
        <v>0</v>
      </c>
      <c r="P104" s="6">
        <v>0</v>
      </c>
      <c r="Q104" s="6">
        <v>7</v>
      </c>
      <c r="R104" s="6">
        <v>9</v>
      </c>
      <c r="S104" s="6" t="s">
        <v>15</v>
      </c>
      <c r="T104" s="6" t="s">
        <v>15</v>
      </c>
      <c r="U104" s="6">
        <v>9</v>
      </c>
      <c r="V104" s="6">
        <v>10</v>
      </c>
      <c r="W104" s="6">
        <f>SUM(O104:V104)</f>
        <v>35</v>
      </c>
      <c r="X104" s="6">
        <v>2</v>
      </c>
      <c r="Y104" s="6">
        <v>10</v>
      </c>
      <c r="Z104" s="6">
        <v>10</v>
      </c>
      <c r="AA104" s="6">
        <v>10</v>
      </c>
      <c r="AB104" s="6">
        <f t="shared" si="1"/>
        <v>32</v>
      </c>
    </row>
    <row r="105" spans="1:28" ht="19" customHeight="1">
      <c r="A105" s="6"/>
      <c r="B105" s="6"/>
      <c r="C105" s="6"/>
      <c r="D105" s="6">
        <v>11.01</v>
      </c>
      <c r="E105" s="6">
        <f>MROUND(0.4*F105+0.4*N105/44.5+0.1*W105/8+0.1*AB105/4,0.1)</f>
        <v>7.8000000000000007</v>
      </c>
      <c r="F105" s="11">
        <v>7.75</v>
      </c>
      <c r="G105" s="6">
        <v>25</v>
      </c>
      <c r="H105" s="6">
        <v>42</v>
      </c>
      <c r="I105" s="6">
        <v>65.5</v>
      </c>
      <c r="J105" s="6">
        <v>44</v>
      </c>
      <c r="K105" s="6">
        <v>31</v>
      </c>
      <c r="L105" s="6">
        <v>24</v>
      </c>
      <c r="M105" s="6">
        <v>130</v>
      </c>
      <c r="N105" s="6">
        <f>SUM(G105:M105)</f>
        <v>361.5</v>
      </c>
      <c r="O105" s="6">
        <v>8</v>
      </c>
      <c r="P105" s="6">
        <v>7.5</v>
      </c>
      <c r="Q105" s="6">
        <v>7</v>
      </c>
      <c r="R105" s="6">
        <v>9</v>
      </c>
      <c r="S105" s="6" t="s">
        <v>15</v>
      </c>
      <c r="T105" s="6" t="s">
        <v>15</v>
      </c>
      <c r="U105" s="6">
        <v>9</v>
      </c>
      <c r="V105" s="6">
        <v>10</v>
      </c>
      <c r="W105" s="6">
        <f>SUM(O105:V105)</f>
        <v>50.5</v>
      </c>
      <c r="X105" s="6">
        <v>4</v>
      </c>
      <c r="Y105" s="6">
        <v>10</v>
      </c>
      <c r="Z105" s="6">
        <v>10</v>
      </c>
      <c r="AA105" s="6">
        <v>10</v>
      </c>
      <c r="AB105" s="6">
        <f t="shared" si="1"/>
        <v>34</v>
      </c>
    </row>
    <row r="106" spans="1:28" ht="19" customHeight="1">
      <c r="A106" s="6"/>
      <c r="B106" s="6"/>
      <c r="C106" s="6"/>
      <c r="D106" s="6">
        <v>11.02</v>
      </c>
      <c r="E106" s="6">
        <f>MROUND(0.4*F106+0.4*N106/44.5+0.1*W106/8+0.1*AB106/4,0.1)</f>
        <v>7.5</v>
      </c>
      <c r="F106" s="11">
        <v>7.5</v>
      </c>
      <c r="G106" s="6">
        <v>25</v>
      </c>
      <c r="H106" s="6">
        <v>42</v>
      </c>
      <c r="I106" s="6">
        <v>65.5</v>
      </c>
      <c r="J106" s="6">
        <v>44</v>
      </c>
      <c r="K106" s="6">
        <v>31</v>
      </c>
      <c r="L106" s="6">
        <v>24</v>
      </c>
      <c r="M106" s="6">
        <v>130</v>
      </c>
      <c r="N106" s="6">
        <f>SUM(G106:M106)</f>
        <v>361.5</v>
      </c>
      <c r="O106" s="6">
        <v>6</v>
      </c>
      <c r="P106" s="6">
        <v>0</v>
      </c>
      <c r="Q106" s="6">
        <v>7</v>
      </c>
      <c r="R106" s="6">
        <v>9</v>
      </c>
      <c r="S106" s="6" t="s">
        <v>15</v>
      </c>
      <c r="T106" s="6" t="s">
        <v>15</v>
      </c>
      <c r="U106" s="6">
        <v>9</v>
      </c>
      <c r="V106" s="6">
        <v>10</v>
      </c>
      <c r="W106" s="6">
        <f>SUM(O106:V106)</f>
        <v>41</v>
      </c>
      <c r="X106" s="6">
        <v>10</v>
      </c>
      <c r="Y106" s="6">
        <v>10</v>
      </c>
      <c r="Z106" s="6" t="s">
        <v>24</v>
      </c>
      <c r="AA106" s="6">
        <v>10</v>
      </c>
      <c r="AB106" s="6">
        <f t="shared" si="1"/>
        <v>30</v>
      </c>
    </row>
    <row r="107" spans="1:28" ht="19" customHeight="1">
      <c r="A107" s="6"/>
      <c r="B107" s="6"/>
      <c r="C107" s="6"/>
      <c r="D107" s="6">
        <v>11.03</v>
      </c>
      <c r="E107" s="6">
        <f>MROUND(0.4*F107+0.4*N107/44.5+0.1*W107/8+0.1*AB107/4,0.1)</f>
        <v>8</v>
      </c>
      <c r="F107" s="11">
        <v>7.75</v>
      </c>
      <c r="G107" s="6">
        <v>25</v>
      </c>
      <c r="H107" s="6">
        <v>42</v>
      </c>
      <c r="I107" s="6">
        <v>65.5</v>
      </c>
      <c r="J107" s="6">
        <v>44</v>
      </c>
      <c r="K107" s="6">
        <v>31</v>
      </c>
      <c r="L107" s="6">
        <v>24</v>
      </c>
      <c r="M107" s="6">
        <v>130</v>
      </c>
      <c r="N107" s="6">
        <f>SUM(G107:M107)</f>
        <v>361.5</v>
      </c>
      <c r="O107" s="6">
        <v>8</v>
      </c>
      <c r="P107" s="6">
        <v>7.5</v>
      </c>
      <c r="Q107" s="6">
        <v>7</v>
      </c>
      <c r="R107" s="6">
        <v>9</v>
      </c>
      <c r="S107" s="6" t="s">
        <v>15</v>
      </c>
      <c r="T107" s="6" t="s">
        <v>15</v>
      </c>
      <c r="U107" s="6">
        <v>9</v>
      </c>
      <c r="V107" s="6">
        <v>10</v>
      </c>
      <c r="W107" s="6">
        <f>SUM(O107:V107)</f>
        <v>50.5</v>
      </c>
      <c r="X107" s="6">
        <v>10</v>
      </c>
      <c r="Y107" s="6">
        <v>10</v>
      </c>
      <c r="Z107" s="6">
        <v>10</v>
      </c>
      <c r="AA107" s="6">
        <v>10</v>
      </c>
      <c r="AB107" s="6">
        <f t="shared" si="1"/>
        <v>40</v>
      </c>
    </row>
    <row r="108" spans="1:28" ht="19" customHeight="1">
      <c r="A108" s="6"/>
      <c r="B108" s="6"/>
      <c r="C108" s="6"/>
      <c r="D108" s="6">
        <v>11.04</v>
      </c>
      <c r="E108" s="6">
        <f>MROUND(0.4*F108+0.4*N108/44.5+0.1*W108/8+0.1*AB108/4,0.1)</f>
        <v>7.7</v>
      </c>
      <c r="F108" s="11">
        <v>7.25</v>
      </c>
      <c r="G108" s="6">
        <v>25</v>
      </c>
      <c r="H108" s="6">
        <v>42</v>
      </c>
      <c r="I108" s="6">
        <v>65.5</v>
      </c>
      <c r="J108" s="6">
        <v>44</v>
      </c>
      <c r="K108" s="6">
        <v>31</v>
      </c>
      <c r="L108" s="6">
        <v>24</v>
      </c>
      <c r="M108" s="6">
        <v>130</v>
      </c>
      <c r="N108" s="6">
        <f>SUM(G108:M108)</f>
        <v>361.5</v>
      </c>
      <c r="O108" s="6">
        <v>8</v>
      </c>
      <c r="P108" s="6">
        <v>7.5</v>
      </c>
      <c r="Q108" s="6">
        <v>7</v>
      </c>
      <c r="R108" s="6" t="s">
        <v>15</v>
      </c>
      <c r="S108" s="6" t="s">
        <v>15</v>
      </c>
      <c r="T108" s="6" t="s">
        <v>15</v>
      </c>
      <c r="U108" s="6">
        <v>9</v>
      </c>
      <c r="V108" s="6">
        <v>10</v>
      </c>
      <c r="W108" s="6">
        <f>SUM(O108:V108)</f>
        <v>41.5</v>
      </c>
      <c r="X108" s="6">
        <v>10</v>
      </c>
      <c r="Y108" s="6">
        <v>10</v>
      </c>
      <c r="Z108" s="6">
        <v>10</v>
      </c>
      <c r="AA108" s="6">
        <v>10</v>
      </c>
      <c r="AB108" s="6">
        <f t="shared" si="1"/>
        <v>40</v>
      </c>
    </row>
    <row r="109" spans="1:28" ht="19" customHeight="1">
      <c r="A109" s="6"/>
      <c r="B109" s="6"/>
      <c r="C109" s="6"/>
      <c r="D109" s="6">
        <v>11.05</v>
      </c>
      <c r="E109" s="6">
        <f>MROUND(0.4*F109+0.4*N109/44.5+0.1*W109/8+0.1*AB109/4,0.1)</f>
        <v>8.6</v>
      </c>
      <c r="F109" s="11">
        <v>8</v>
      </c>
      <c r="G109" s="6">
        <v>30</v>
      </c>
      <c r="H109" s="6">
        <v>45</v>
      </c>
      <c r="I109" s="6">
        <v>66</v>
      </c>
      <c r="J109" s="6">
        <v>52</v>
      </c>
      <c r="K109" s="6">
        <v>34</v>
      </c>
      <c r="L109" s="6">
        <v>30</v>
      </c>
      <c r="M109" s="6">
        <v>130</v>
      </c>
      <c r="N109" s="6">
        <f>SUM(G109:M109)</f>
        <v>387</v>
      </c>
      <c r="O109" s="6">
        <v>8</v>
      </c>
      <c r="P109" s="6">
        <v>7</v>
      </c>
      <c r="Q109" s="6">
        <v>10</v>
      </c>
      <c r="R109" s="6">
        <v>9</v>
      </c>
      <c r="S109" s="6">
        <v>10</v>
      </c>
      <c r="T109" s="6">
        <v>10</v>
      </c>
      <c r="U109" s="6">
        <v>7</v>
      </c>
      <c r="V109" s="6">
        <v>10</v>
      </c>
      <c r="W109" s="6">
        <f>SUM(O109:V109)</f>
        <v>71</v>
      </c>
      <c r="X109" s="6">
        <v>10</v>
      </c>
      <c r="Y109" s="6">
        <v>10</v>
      </c>
      <c r="Z109" s="10">
        <v>10</v>
      </c>
      <c r="AA109" s="10">
        <v>10</v>
      </c>
      <c r="AB109" s="6">
        <f t="shared" si="1"/>
        <v>40</v>
      </c>
    </row>
    <row r="110" spans="1:28" ht="19" customHeight="1">
      <c r="A110" s="6"/>
      <c r="B110" s="6"/>
      <c r="C110" s="6"/>
      <c r="D110" s="6">
        <v>11.06</v>
      </c>
      <c r="E110" s="6">
        <f>MROUND(0.4*F110+0.4*N110/44.5+0.1*W110/8+0.1*AB110/4,0.1)</f>
        <v>7</v>
      </c>
      <c r="F110" s="11">
        <v>6.25</v>
      </c>
      <c r="G110" s="6">
        <v>30</v>
      </c>
      <c r="H110" s="6">
        <v>45</v>
      </c>
      <c r="I110" s="6">
        <v>66</v>
      </c>
      <c r="J110" s="6">
        <v>52</v>
      </c>
      <c r="K110" s="6">
        <v>34</v>
      </c>
      <c r="L110" s="6">
        <v>30</v>
      </c>
      <c r="M110" s="6">
        <v>130</v>
      </c>
      <c r="N110" s="6">
        <f>SUM(G110:M110)</f>
        <v>387</v>
      </c>
      <c r="O110" s="6">
        <v>8</v>
      </c>
      <c r="P110" s="6">
        <v>7</v>
      </c>
      <c r="Q110" s="6">
        <v>10</v>
      </c>
      <c r="R110" s="6">
        <v>9</v>
      </c>
      <c r="S110" s="6">
        <v>10</v>
      </c>
      <c r="T110" s="6">
        <v>10</v>
      </c>
      <c r="U110" s="6">
        <v>7</v>
      </c>
      <c r="V110" s="6">
        <v>10</v>
      </c>
      <c r="W110" s="6">
        <f>SUM(O110:V110)</f>
        <v>71</v>
      </c>
      <c r="X110" s="6">
        <v>6</v>
      </c>
      <c r="Y110" s="6" t="s">
        <v>23</v>
      </c>
      <c r="Z110" s="10" t="s">
        <v>25</v>
      </c>
      <c r="AA110" s="10" t="s">
        <v>24</v>
      </c>
      <c r="AB110" s="6">
        <f t="shared" si="1"/>
        <v>6</v>
      </c>
    </row>
    <row r="111" spans="1:28" ht="19" customHeight="1">
      <c r="A111" s="6"/>
      <c r="B111" s="6"/>
      <c r="C111" s="6"/>
      <c r="D111" s="6">
        <v>11.07</v>
      </c>
      <c r="E111" s="6">
        <f>MROUND(0.4*F111+0.4*N111/44.5+0.1*W111/8+0.1*AB111/4,0.1)</f>
        <v>8.6</v>
      </c>
      <c r="F111" s="11">
        <v>8.5</v>
      </c>
      <c r="G111" s="6">
        <v>30</v>
      </c>
      <c r="H111" s="6">
        <v>45</v>
      </c>
      <c r="I111" s="6">
        <v>66</v>
      </c>
      <c r="J111" s="6">
        <v>52</v>
      </c>
      <c r="K111" s="6">
        <v>34</v>
      </c>
      <c r="L111" s="6">
        <v>30</v>
      </c>
      <c r="M111" s="6">
        <v>130</v>
      </c>
      <c r="N111" s="6">
        <f>SUM(G111:M111)</f>
        <v>387</v>
      </c>
      <c r="O111" s="6">
        <v>8</v>
      </c>
      <c r="P111" s="6">
        <v>7</v>
      </c>
      <c r="Q111" s="6">
        <v>10</v>
      </c>
      <c r="R111" s="6">
        <v>9</v>
      </c>
      <c r="S111" s="6">
        <v>10</v>
      </c>
      <c r="T111" s="6">
        <v>10</v>
      </c>
      <c r="U111" s="6">
        <v>7</v>
      </c>
      <c r="V111" s="6">
        <v>10</v>
      </c>
      <c r="W111" s="6">
        <f>SUM(O111:V111)</f>
        <v>71</v>
      </c>
      <c r="X111" s="6">
        <v>4</v>
      </c>
      <c r="Y111" s="6">
        <v>10</v>
      </c>
      <c r="Z111" s="6">
        <v>10</v>
      </c>
      <c r="AA111" s="6">
        <v>10</v>
      </c>
      <c r="AB111" s="6">
        <f t="shared" si="1"/>
        <v>34</v>
      </c>
    </row>
    <row r="112" spans="1:28" ht="19" customHeight="1">
      <c r="A112" s="6"/>
      <c r="B112" s="6"/>
      <c r="C112" s="6"/>
      <c r="D112" s="6">
        <v>11.08</v>
      </c>
      <c r="E112" s="6">
        <f>MROUND(0.4*F112+0.4*N112/44.5+0.1*W112/8+0.1*AB112/4,0.1)</f>
        <v>8.2000000000000011</v>
      </c>
      <c r="F112" s="11">
        <v>7.5</v>
      </c>
      <c r="G112" s="6">
        <v>30</v>
      </c>
      <c r="H112" s="6">
        <v>44</v>
      </c>
      <c r="I112" s="6">
        <v>66</v>
      </c>
      <c r="J112" s="6">
        <v>52</v>
      </c>
      <c r="K112" s="6">
        <v>34</v>
      </c>
      <c r="L112" s="6">
        <v>30</v>
      </c>
      <c r="M112" s="6">
        <v>130</v>
      </c>
      <c r="N112" s="6">
        <f>SUM(G112:M112)</f>
        <v>386</v>
      </c>
      <c r="O112" s="6">
        <v>10</v>
      </c>
      <c r="P112" s="6">
        <v>7</v>
      </c>
      <c r="Q112" s="6">
        <v>10</v>
      </c>
      <c r="R112" s="6">
        <v>9</v>
      </c>
      <c r="S112" s="6">
        <v>10</v>
      </c>
      <c r="T112" s="6">
        <v>10</v>
      </c>
      <c r="U112" s="6">
        <v>7</v>
      </c>
      <c r="V112" s="6">
        <v>10</v>
      </c>
      <c r="W112" s="6">
        <f>SUM(O112:V112)</f>
        <v>73</v>
      </c>
      <c r="X112" s="6">
        <v>4</v>
      </c>
      <c r="Y112" s="6">
        <v>10</v>
      </c>
      <c r="Z112" s="6">
        <v>10</v>
      </c>
      <c r="AA112" s="6">
        <v>10</v>
      </c>
      <c r="AB112" s="6">
        <f t="shared" si="1"/>
        <v>34</v>
      </c>
    </row>
    <row r="113" spans="1:28" ht="19" customHeight="1">
      <c r="A113" s="6"/>
      <c r="B113" s="6"/>
      <c r="C113" s="6"/>
      <c r="D113" s="6">
        <v>11.09</v>
      </c>
      <c r="E113" s="6">
        <f>MROUND(0.4*F113+0.4*N113/44.5+0.1*W113/8+0.1*AB113/4,0.1)</f>
        <v>7.7</v>
      </c>
      <c r="F113" s="11">
        <v>6.25</v>
      </c>
      <c r="G113" s="6">
        <v>30</v>
      </c>
      <c r="H113" s="6">
        <v>41</v>
      </c>
      <c r="I113" s="6">
        <v>66</v>
      </c>
      <c r="J113" s="6">
        <v>60</v>
      </c>
      <c r="K113" s="6">
        <v>35</v>
      </c>
      <c r="L113" s="6">
        <v>30</v>
      </c>
      <c r="M113" s="6">
        <v>125</v>
      </c>
      <c r="N113" s="6">
        <f>SUM(G113:M113)</f>
        <v>387</v>
      </c>
      <c r="O113" s="6">
        <v>8</v>
      </c>
      <c r="P113" s="6">
        <v>10</v>
      </c>
      <c r="Q113" s="6">
        <v>9</v>
      </c>
      <c r="R113" s="6">
        <v>9</v>
      </c>
      <c r="S113" s="6">
        <v>10</v>
      </c>
      <c r="T113" s="6">
        <v>10</v>
      </c>
      <c r="U113" s="6">
        <v>10</v>
      </c>
      <c r="V113" s="6">
        <v>10</v>
      </c>
      <c r="W113" s="6">
        <f>SUM(O113:V113)</f>
        <v>76</v>
      </c>
      <c r="X113" s="6">
        <v>10</v>
      </c>
      <c r="Y113" s="6">
        <v>10</v>
      </c>
      <c r="Z113" s="6">
        <v>10</v>
      </c>
      <c r="AA113" s="6" t="s">
        <v>26</v>
      </c>
      <c r="AB113" s="6">
        <f t="shared" si="1"/>
        <v>30</v>
      </c>
    </row>
    <row r="114" spans="1:28" ht="19" customHeight="1">
      <c r="A114" s="6"/>
      <c r="B114" s="6"/>
      <c r="C114" s="6"/>
      <c r="D114" s="6">
        <v>11.1</v>
      </c>
      <c r="E114" s="6">
        <f>MROUND(0.4*F114+0.4*N114/44.5+0.1*W114/8+0.1*AB114/4,0.1)</f>
        <v>7.8000000000000007</v>
      </c>
      <c r="F114" s="11">
        <v>6.5</v>
      </c>
      <c r="G114" s="6">
        <v>30</v>
      </c>
      <c r="H114" s="6">
        <v>41</v>
      </c>
      <c r="I114" s="6">
        <v>66</v>
      </c>
      <c r="J114" s="6">
        <v>60</v>
      </c>
      <c r="K114" s="6">
        <v>35</v>
      </c>
      <c r="L114" s="6">
        <v>30</v>
      </c>
      <c r="M114" s="6">
        <v>125</v>
      </c>
      <c r="N114" s="6">
        <f>SUM(G114:M114)</f>
        <v>387</v>
      </c>
      <c r="O114" s="6">
        <v>8</v>
      </c>
      <c r="P114" s="6">
        <v>10</v>
      </c>
      <c r="Q114" s="6">
        <v>9</v>
      </c>
      <c r="R114" s="6">
        <v>9</v>
      </c>
      <c r="S114" s="6">
        <v>10</v>
      </c>
      <c r="T114" s="6">
        <v>10</v>
      </c>
      <c r="U114" s="6">
        <v>10</v>
      </c>
      <c r="V114" s="6">
        <v>10</v>
      </c>
      <c r="W114" s="6">
        <f>SUM(O114:V114)</f>
        <v>76</v>
      </c>
      <c r="X114" s="6">
        <v>10</v>
      </c>
      <c r="Y114" s="6" t="s">
        <v>23</v>
      </c>
      <c r="Z114" s="6">
        <v>10</v>
      </c>
      <c r="AA114" s="6">
        <v>10</v>
      </c>
      <c r="AB114" s="6">
        <f t="shared" si="1"/>
        <v>30</v>
      </c>
    </row>
    <row r="115" spans="1:28" ht="19" customHeight="1">
      <c r="A115" s="6"/>
      <c r="B115" s="6"/>
      <c r="C115" s="6"/>
      <c r="D115" s="6">
        <v>11.11</v>
      </c>
      <c r="E115" s="6">
        <f>MROUND(0.4*F115+0.4*N115/44.5+0.1*W115/8+0.1*AB115/4,0.1)</f>
        <v>7.6000000000000005</v>
      </c>
      <c r="F115" s="11">
        <v>5.75</v>
      </c>
      <c r="G115" s="6">
        <v>30</v>
      </c>
      <c r="H115" s="6">
        <v>41</v>
      </c>
      <c r="I115" s="6">
        <v>66</v>
      </c>
      <c r="J115" s="6">
        <v>60</v>
      </c>
      <c r="K115" s="6">
        <v>35</v>
      </c>
      <c r="L115" s="6">
        <v>30</v>
      </c>
      <c r="M115" s="6">
        <v>125</v>
      </c>
      <c r="N115" s="6">
        <f>SUM(G115:M115)</f>
        <v>387</v>
      </c>
      <c r="O115" s="6">
        <v>0</v>
      </c>
      <c r="P115" s="6">
        <v>10</v>
      </c>
      <c r="Q115" s="6">
        <v>9</v>
      </c>
      <c r="R115" s="6">
        <v>9</v>
      </c>
      <c r="S115" s="6">
        <v>10</v>
      </c>
      <c r="T115" s="6">
        <v>10</v>
      </c>
      <c r="U115" s="6">
        <v>10</v>
      </c>
      <c r="V115" s="6">
        <v>10</v>
      </c>
      <c r="W115" s="6">
        <f>SUM(O115:V115)</f>
        <v>68</v>
      </c>
      <c r="X115" s="6">
        <v>10</v>
      </c>
      <c r="Y115" s="6">
        <v>10</v>
      </c>
      <c r="Z115" s="6">
        <v>10</v>
      </c>
      <c r="AA115" s="6">
        <v>10</v>
      </c>
      <c r="AB115" s="6">
        <f t="shared" si="1"/>
        <v>40</v>
      </c>
    </row>
    <row r="116" spans="1:28" ht="19" customHeight="1">
      <c r="A116" s="6"/>
      <c r="B116" s="6"/>
      <c r="C116" s="6"/>
      <c r="D116" s="6">
        <v>11.12</v>
      </c>
      <c r="E116" s="6">
        <f>MROUND(0.4*F116+0.4*N116/44.5+0.1*W116/8+0.1*AB116/4,0.1)</f>
        <v>8</v>
      </c>
      <c r="F116" s="11">
        <v>7.25</v>
      </c>
      <c r="G116" s="6">
        <v>30</v>
      </c>
      <c r="H116" s="6">
        <v>45</v>
      </c>
      <c r="I116" s="6">
        <v>66</v>
      </c>
      <c r="J116" s="6">
        <v>52</v>
      </c>
      <c r="K116" s="6">
        <v>34</v>
      </c>
      <c r="L116" s="6">
        <v>30</v>
      </c>
      <c r="M116" s="6">
        <v>130</v>
      </c>
      <c r="N116" s="6">
        <f>SUM(G116:M116)</f>
        <v>387</v>
      </c>
      <c r="O116" s="6">
        <v>7</v>
      </c>
      <c r="P116" s="6">
        <v>9</v>
      </c>
      <c r="Q116" s="6">
        <v>10</v>
      </c>
      <c r="R116" s="6">
        <v>9</v>
      </c>
      <c r="S116" s="6">
        <v>10</v>
      </c>
      <c r="T116" s="6">
        <v>10</v>
      </c>
      <c r="U116" s="6">
        <v>7</v>
      </c>
      <c r="V116" s="6">
        <v>10</v>
      </c>
      <c r="W116" s="6">
        <f>SUM(O116:V116)</f>
        <v>72</v>
      </c>
      <c r="X116" s="6">
        <v>10</v>
      </c>
      <c r="Y116" s="6">
        <v>10</v>
      </c>
      <c r="Z116" s="6">
        <v>10</v>
      </c>
      <c r="AA116" s="6" t="s">
        <v>26</v>
      </c>
      <c r="AB116" s="6">
        <f t="shared" si="1"/>
        <v>30</v>
      </c>
    </row>
    <row r="117" spans="1:28" ht="19" customHeight="1">
      <c r="A117" s="6"/>
      <c r="B117" s="6"/>
      <c r="C117" s="6"/>
      <c r="D117" s="6">
        <v>11.13</v>
      </c>
      <c r="E117" s="6">
        <f>MROUND(0.4*F117+0.4*N117/44.5+0.1*W117/8+0.1*AB117/4,0.1)</f>
        <v>8.5</v>
      </c>
      <c r="F117" s="11">
        <v>7.75</v>
      </c>
      <c r="G117" s="6">
        <v>30</v>
      </c>
      <c r="H117" s="6">
        <v>41</v>
      </c>
      <c r="I117" s="6">
        <v>66</v>
      </c>
      <c r="J117" s="6">
        <v>60</v>
      </c>
      <c r="K117" s="6">
        <v>35</v>
      </c>
      <c r="L117" s="6">
        <v>30</v>
      </c>
      <c r="M117" s="6">
        <v>125</v>
      </c>
      <c r="N117" s="6">
        <f>SUM(G117:M117)</f>
        <v>387</v>
      </c>
      <c r="O117" s="6">
        <v>7</v>
      </c>
      <c r="P117" s="6">
        <v>10</v>
      </c>
      <c r="Q117" s="6">
        <v>9</v>
      </c>
      <c r="R117" s="6">
        <v>9</v>
      </c>
      <c r="S117" s="6">
        <v>10</v>
      </c>
      <c r="T117" s="6">
        <v>10</v>
      </c>
      <c r="U117" s="6">
        <v>10</v>
      </c>
      <c r="V117" s="6">
        <v>10</v>
      </c>
      <c r="W117" s="6">
        <f>SUM(O117:V117)</f>
        <v>75</v>
      </c>
      <c r="X117" s="6">
        <v>10</v>
      </c>
      <c r="Y117" s="6">
        <v>10</v>
      </c>
      <c r="Z117" s="6">
        <v>10</v>
      </c>
      <c r="AA117" s="6">
        <v>10</v>
      </c>
      <c r="AB117" s="6">
        <f t="shared" si="1"/>
        <v>40</v>
      </c>
    </row>
    <row r="118" spans="1:28" ht="19" customHeight="1">
      <c r="A118" s="6"/>
      <c r="B118" s="6"/>
      <c r="C118" s="6"/>
      <c r="D118" s="6">
        <v>11.14</v>
      </c>
      <c r="E118" s="6">
        <f>MROUND(0.4*F118+0.4*N118/44.5+0.1*W118/8+0.1*AB118/4,0.1)</f>
        <v>8.5</v>
      </c>
      <c r="F118" s="11">
        <v>8.75</v>
      </c>
      <c r="G118" s="6">
        <v>30</v>
      </c>
      <c r="H118" s="6">
        <v>41</v>
      </c>
      <c r="I118" s="6">
        <v>66</v>
      </c>
      <c r="J118" s="6">
        <v>60</v>
      </c>
      <c r="K118" s="6">
        <v>35</v>
      </c>
      <c r="L118" s="6">
        <v>30</v>
      </c>
      <c r="M118" s="6">
        <v>125</v>
      </c>
      <c r="N118" s="6">
        <f>SUM(G118:M118)</f>
        <v>387</v>
      </c>
      <c r="O118" s="6">
        <v>0</v>
      </c>
      <c r="P118" s="6">
        <v>10</v>
      </c>
      <c r="Q118" s="6">
        <v>9</v>
      </c>
      <c r="R118" s="6">
        <v>9</v>
      </c>
      <c r="S118" s="6">
        <v>10</v>
      </c>
      <c r="T118" s="6">
        <v>10</v>
      </c>
      <c r="U118" s="6">
        <v>10</v>
      </c>
      <c r="V118" s="6">
        <v>10</v>
      </c>
      <c r="W118" s="6">
        <f>SUM(O118:V118)</f>
        <v>68</v>
      </c>
      <c r="X118" s="6">
        <v>8</v>
      </c>
      <c r="Y118" s="6">
        <v>10</v>
      </c>
      <c r="Z118" s="6">
        <v>10</v>
      </c>
      <c r="AA118" s="6" t="s">
        <v>26</v>
      </c>
      <c r="AB118" s="6">
        <f t="shared" si="1"/>
        <v>28</v>
      </c>
    </row>
    <row r="119" spans="1:28" ht="19" customHeight="1">
      <c r="A119" s="6"/>
      <c r="B119" s="6"/>
      <c r="C119" s="6"/>
      <c r="D119" s="6">
        <v>11.15</v>
      </c>
      <c r="E119" s="6">
        <f>MROUND(0.4*F119+0.4*N119/44.5+0.1*W119/8+0.1*AB119/4,0.1)</f>
        <v>8</v>
      </c>
      <c r="F119" s="11">
        <v>8.25</v>
      </c>
      <c r="G119" s="6">
        <v>30</v>
      </c>
      <c r="H119" s="6">
        <v>40</v>
      </c>
      <c r="I119" s="6">
        <v>67</v>
      </c>
      <c r="J119" s="6">
        <v>53.5</v>
      </c>
      <c r="K119" s="6">
        <v>34</v>
      </c>
      <c r="L119" s="6">
        <v>30</v>
      </c>
      <c r="M119" s="6">
        <v>123</v>
      </c>
      <c r="N119" s="6">
        <f>SUM(G119:M119)</f>
        <v>377.5</v>
      </c>
      <c r="O119" s="6">
        <v>7</v>
      </c>
      <c r="P119" s="6">
        <v>10</v>
      </c>
      <c r="Q119" s="6">
        <v>8</v>
      </c>
      <c r="R119" s="6">
        <v>0</v>
      </c>
      <c r="S119" s="6">
        <v>10</v>
      </c>
      <c r="T119" s="6">
        <v>10</v>
      </c>
      <c r="U119" s="6">
        <v>9</v>
      </c>
      <c r="V119" s="6">
        <v>10</v>
      </c>
      <c r="W119" s="6">
        <f>SUM(O119:V119)</f>
        <v>64</v>
      </c>
      <c r="X119" s="6">
        <v>1</v>
      </c>
      <c r="Y119" s="6">
        <v>10</v>
      </c>
      <c r="Z119" s="10">
        <v>10</v>
      </c>
      <c r="AA119" s="10" t="s">
        <v>26</v>
      </c>
      <c r="AB119" s="6">
        <f t="shared" si="1"/>
        <v>21</v>
      </c>
    </row>
    <row r="120" spans="1:28" ht="19" customHeight="1">
      <c r="A120" s="6"/>
      <c r="B120" s="6"/>
      <c r="C120" s="6"/>
      <c r="D120" s="6">
        <v>11.16</v>
      </c>
      <c r="E120" s="6">
        <f>MROUND(0.4*F120+0.4*N120/44.5+0.1*W120/8+0.1*AB120/4,0.1)</f>
        <v>8.7000000000000011</v>
      </c>
      <c r="F120" s="11">
        <v>8.75</v>
      </c>
      <c r="G120" s="6">
        <v>30</v>
      </c>
      <c r="H120" s="6">
        <v>40</v>
      </c>
      <c r="I120" s="6">
        <v>67</v>
      </c>
      <c r="J120" s="6">
        <v>53.5</v>
      </c>
      <c r="K120" s="6">
        <v>34</v>
      </c>
      <c r="L120" s="6">
        <v>30</v>
      </c>
      <c r="M120" s="6">
        <v>123</v>
      </c>
      <c r="N120" s="6">
        <f>SUM(G120:M120)</f>
        <v>377.5</v>
      </c>
      <c r="O120" s="6">
        <v>8</v>
      </c>
      <c r="P120" s="6">
        <v>10</v>
      </c>
      <c r="Q120" s="6">
        <v>8</v>
      </c>
      <c r="R120" s="6">
        <v>0</v>
      </c>
      <c r="S120" s="6">
        <v>10</v>
      </c>
      <c r="T120" s="6">
        <v>10</v>
      </c>
      <c r="U120" s="6">
        <v>9</v>
      </c>
      <c r="V120" s="6">
        <v>10</v>
      </c>
      <c r="W120" s="6">
        <f>SUM(O120:V120)</f>
        <v>65</v>
      </c>
      <c r="X120" s="6">
        <v>10</v>
      </c>
      <c r="Y120" s="6">
        <v>10</v>
      </c>
      <c r="Z120" s="6">
        <v>10</v>
      </c>
      <c r="AA120" s="6">
        <v>10</v>
      </c>
      <c r="AB120" s="6">
        <f t="shared" si="1"/>
        <v>40</v>
      </c>
    </row>
    <row r="121" spans="1:28" ht="19" customHeight="1">
      <c r="A121" s="6"/>
      <c r="B121" s="6"/>
      <c r="C121" s="6"/>
      <c r="D121" s="6">
        <v>11.17</v>
      </c>
      <c r="E121" s="6">
        <f>MROUND(0.4*F121+0.4*N121/44.5+0.1*W121/8+0.1*AB121/4,0.1)</f>
        <v>8.2000000000000011</v>
      </c>
      <c r="F121" s="11">
        <v>8</v>
      </c>
      <c r="G121" s="6">
        <v>30</v>
      </c>
      <c r="H121" s="6">
        <v>40</v>
      </c>
      <c r="I121" s="6">
        <v>67</v>
      </c>
      <c r="J121" s="6">
        <v>53.5</v>
      </c>
      <c r="K121" s="6">
        <v>34</v>
      </c>
      <c r="L121" s="6">
        <v>30</v>
      </c>
      <c r="M121" s="6">
        <v>123</v>
      </c>
      <c r="N121" s="6">
        <f>SUM(G121:M121)</f>
        <v>377.5</v>
      </c>
      <c r="O121" s="6">
        <v>0</v>
      </c>
      <c r="P121" s="6">
        <v>10</v>
      </c>
      <c r="Q121" s="6">
        <v>8</v>
      </c>
      <c r="R121" s="6">
        <v>0</v>
      </c>
      <c r="S121" s="6">
        <v>10</v>
      </c>
      <c r="T121" s="6">
        <v>10</v>
      </c>
      <c r="U121" s="6">
        <v>9</v>
      </c>
      <c r="V121" s="6">
        <v>10</v>
      </c>
      <c r="W121" s="6">
        <f>SUM(O121:V121)</f>
        <v>57</v>
      </c>
      <c r="X121" s="6">
        <v>4</v>
      </c>
      <c r="Y121" s="6">
        <v>10</v>
      </c>
      <c r="Z121" s="6">
        <v>10</v>
      </c>
      <c r="AA121" s="6">
        <v>10</v>
      </c>
      <c r="AB121" s="6">
        <f t="shared" si="1"/>
        <v>34</v>
      </c>
    </row>
    <row r="122" spans="1:28" ht="19" customHeight="1">
      <c r="A122" s="6"/>
      <c r="B122" s="6"/>
      <c r="C122" s="6"/>
      <c r="D122" s="6">
        <v>11.18</v>
      </c>
      <c r="E122" s="6">
        <f>MROUND(0.4*F122+0.4*N122/44.5+0.1*W122/8+0.1*AB122/4,0.1)</f>
        <v>7.3000000000000007</v>
      </c>
      <c r="F122" s="11">
        <v>6.25</v>
      </c>
      <c r="G122" s="6">
        <v>30</v>
      </c>
      <c r="H122" s="6">
        <v>40</v>
      </c>
      <c r="I122" s="6">
        <v>67</v>
      </c>
      <c r="J122" s="6">
        <v>53.5</v>
      </c>
      <c r="K122" s="6">
        <v>34</v>
      </c>
      <c r="L122" s="6">
        <v>30</v>
      </c>
      <c r="M122" s="6">
        <v>123</v>
      </c>
      <c r="N122" s="6">
        <f>SUM(G122:M122)</f>
        <v>377.5</v>
      </c>
      <c r="O122" s="6">
        <v>0</v>
      </c>
      <c r="P122" s="6">
        <v>10</v>
      </c>
      <c r="Q122" s="6">
        <v>8</v>
      </c>
      <c r="R122" s="6">
        <v>0</v>
      </c>
      <c r="S122" s="6">
        <v>10</v>
      </c>
      <c r="T122" s="6">
        <v>10</v>
      </c>
      <c r="U122" s="6">
        <v>9</v>
      </c>
      <c r="V122" s="6">
        <v>10</v>
      </c>
      <c r="W122" s="6">
        <f>SUM(O122:V122)</f>
        <v>57</v>
      </c>
      <c r="X122" s="6">
        <v>9</v>
      </c>
      <c r="Y122" s="6">
        <v>10</v>
      </c>
      <c r="Z122" s="6">
        <v>10</v>
      </c>
      <c r="AA122" s="6" t="s">
        <v>28</v>
      </c>
      <c r="AB122" s="6">
        <f t="shared" si="1"/>
        <v>29</v>
      </c>
    </row>
    <row r="123" spans="1:28" ht="19" customHeight="1">
      <c r="A123" s="6"/>
      <c r="B123" s="6"/>
      <c r="C123" s="6"/>
      <c r="D123" s="6">
        <v>11.19</v>
      </c>
      <c r="E123" s="6">
        <f>MROUND(0.4*F123+0.4*N123/44.5+0.1*W123/8+0.1*AB123/4,0.1)</f>
        <v>7.8000000000000007</v>
      </c>
      <c r="F123" s="11">
        <v>8</v>
      </c>
      <c r="G123" s="6">
        <v>30</v>
      </c>
      <c r="H123" s="6">
        <v>40</v>
      </c>
      <c r="I123" s="6">
        <v>67</v>
      </c>
      <c r="J123" s="6">
        <v>53.5</v>
      </c>
      <c r="K123" s="6">
        <v>34</v>
      </c>
      <c r="L123" s="6">
        <v>30</v>
      </c>
      <c r="M123" s="6">
        <v>123</v>
      </c>
      <c r="N123" s="6">
        <f>SUM(G123:M123)</f>
        <v>377.5</v>
      </c>
      <c r="O123" s="6">
        <v>0</v>
      </c>
      <c r="P123" s="6">
        <v>10</v>
      </c>
      <c r="Q123" s="6">
        <v>8</v>
      </c>
      <c r="R123" s="6">
        <v>0</v>
      </c>
      <c r="S123" s="6">
        <v>10</v>
      </c>
      <c r="T123" s="6">
        <v>10</v>
      </c>
      <c r="U123" s="6">
        <v>9</v>
      </c>
      <c r="V123" s="6">
        <v>10</v>
      </c>
      <c r="W123" s="6">
        <f>SUM(O123:V123)</f>
        <v>57</v>
      </c>
      <c r="X123" s="6">
        <v>8</v>
      </c>
      <c r="Y123" s="6">
        <v>10</v>
      </c>
      <c r="Z123" s="6" t="s">
        <v>26</v>
      </c>
      <c r="AA123" s="6" t="s">
        <v>26</v>
      </c>
      <c r="AB123" s="6">
        <f t="shared" si="1"/>
        <v>18</v>
      </c>
    </row>
  </sheetData>
  <autoFilter ref="A3:AA123" xr:uid="{BB53B20A-9EA0-F145-B384-C56FDCC6F494}">
    <sortState xmlns:xlrd2="http://schemas.microsoft.com/office/spreadsheetml/2017/richdata2" ref="A4:AA123">
      <sortCondition ref="I3:I123"/>
    </sortState>
  </autoFilter>
  <sortState xmlns:xlrd2="http://schemas.microsoft.com/office/spreadsheetml/2017/richdata2" ref="A4:AA123">
    <sortCondition ref="A4:A12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2023-02-18T14:46:51Z</dcterms:created>
  <dcterms:modified xsi:type="dcterms:W3CDTF">2023-02-18T16:58:24Z</dcterms:modified>
</cp:coreProperties>
</file>