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<sst xmlns="http://schemas.openxmlformats.org/spreadsheetml/2006/main" count="94" uniqueCount="94">
  <si>
    <t>請求書入力仕訳</t>
  </si>
  <si>
    <t>責任者</t>
  </si>
  <si>
    <t>部門名：スパークルⅡ(108)</t>
  </si>
  <si>
    <t>担当者</t>
  </si>
  <si>
    <t>2022年10月07日～2022年11月06日締め分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</si>
  <si>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</si>
  <si>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</si>
  <si>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</si>
  <si>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</si>
  <si>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</si>
  <si>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</si>
  <si>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</si>
  <si>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</si>
  <si>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</si>
  <si>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</si>
  <si>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</si>
  <si>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</si>
  <si>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</si>
  <si>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</si>
  <si>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</si>
  <si>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</si>
  <si>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</si>
  <si>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>日本カルミック</t>
  </si>
  <si>
    <t>洗浄器・生理BOX・芳香器・クリーナー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</si>
  <si>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</si>
  <si>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</si>
  <si>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</si>
  <si>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</si>
  <si>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</si>
  <si>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</si>
  <si>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</si>
  <si>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</si>
  <si>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</si>
  <si>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4015</t>
  </si>
  <si>
    <t>㈱一広ケーｱﾝﾄﾞエー</t>
  </si>
  <si>
    <t>86145</t>
  </si>
  <si>
    <t>販売促進費</t>
  </si>
  <si>
    <t>D007</t>
  </si>
  <si>
    <t>広告掲載料</t>
  </si>
  <si>
    <t>3037</t>
  </si>
  <si>
    <t>㈱データサポート</t>
  </si>
  <si>
    <t>D002</t>
  </si>
  <si>
    <t>アメニティ用品</t>
  </si>
  <si>
    <t>携帯充電器使用料</t>
  </si>
  <si>
    <t>4878</t>
  </si>
  <si>
    <t>㈱キョウエイアドインターナショナル</t>
  </si>
  <si>
    <t>D016</t>
  </si>
  <si>
    <t>駅貼看板・吊革広告</t>
  </si>
  <si>
    <t>駅貼り</t>
  </si>
  <si>
    <t>9014</t>
  </si>
  <si>
    <t>小平遊技場組合</t>
  </si>
  <si>
    <t>86240</t>
  </si>
  <si>
    <t>諸会費</t>
  </si>
  <si>
    <t>10月・11月・12月分組合費</t>
  </si>
  <si>
    <t>4:その他</t>
  </si>
  <si>
    <t>3006</t>
  </si>
  <si>
    <t>グローリーナスカ㈱</t>
  </si>
  <si>
    <t>86155</t>
  </si>
  <si>
    <t>保守管理費</t>
  </si>
  <si>
    <t>F001</t>
  </si>
  <si>
    <t>設備保守料</t>
  </si>
  <si>
    <t>1901</t>
  </si>
  <si>
    <t>㈱ユニマットライフ</t>
  </si>
  <si>
    <t>K009</t>
  </si>
  <si>
    <t>マット・モップ等</t>
  </si>
  <si>
    <t>マット・モップ代</t>
  </si>
  <si>
    <t>6026</t>
  </si>
  <si>
    <t>㈱遠藤商会</t>
  </si>
  <si>
    <t>K004</t>
  </si>
  <si>
    <t>ゴミ処理</t>
  </si>
  <si>
    <t>ゴミ処理代</t>
  </si>
  <si>
    <t>7472</t>
  </si>
  <si>
    <t>㈱まさや</t>
  </si>
  <si>
    <t>トイレットペーパー</t>
  </si>
  <si>
    <t>3217</t>
  </si>
  <si>
    <t>㈱末吉商会</t>
  </si>
  <si>
    <t>おしぼり</t>
  </si>
  <si>
    <t>0452</t>
  </si>
  <si>
    <t>株式会社 稲進</t>
  </si>
  <si>
    <t>D004</t>
  </si>
  <si>
    <t>販促物</t>
  </si>
  <si>
    <t>ラミネート</t>
  </si>
  <si>
    <t>0826</t>
  </si>
  <si>
    <t>㈱さくらトータルサービス</t>
  </si>
  <si>
    <t>コレクタ</t>
  </si>
  <si>
    <t>3201</t>
  </si>
  <si>
    <t>大都販売㈱　経費</t>
  </si>
  <si>
    <t>2341</t>
  </si>
  <si>
    <t>㈱徳商運輸</t>
  </si>
  <si>
    <t>86340</t>
  </si>
  <si>
    <t>運賃荷造費</t>
  </si>
  <si>
    <t>Z001</t>
  </si>
  <si>
    <t>配送費・運賃</t>
  </si>
  <si>
    <t>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</si>
</sst>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38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35</v>
      </c>
      <c r="F8" s="30" t="s">
        <v>36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6500</v>
      </c>
      <c r="L8" s="30">
        <v>650</v>
      </c>
      <c r="M8" s="30">
        <v>7150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35</v>
      </c>
      <c r="F9" s="30" t="s">
        <v>36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64000</v>
      </c>
      <c r="L9" s="30">
        <v>6400</v>
      </c>
      <c r="M9" s="30">
        <v>70400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51</v>
      </c>
      <c r="F10" s="30" t="s">
        <v>52</v>
      </c>
      <c r="G10" s="30" t="s">
        <v>25</v>
      </c>
      <c r="H10" s="30" t="s">
        <v>25</v>
      </c>
      <c r="I10" s="30" t="s">
        <v>53</v>
      </c>
      <c r="J10" s="30" t="s">
        <v>54</v>
      </c>
      <c r="K10" s="30">
        <v>39060</v>
      </c>
      <c r="L10" s="30">
        <v>0</v>
      </c>
      <c r="M10" s="30">
        <v>39060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60</v>
      </c>
      <c r="J11" s="30" t="s">
        <v>24</v>
      </c>
      <c r="K11" s="30">
        <v>75000</v>
      </c>
      <c r="L11" s="30">
        <v>7500</v>
      </c>
      <c r="M11" s="30">
        <v>82500</v>
      </c>
      <c r="N11" s="38" t="s">
        <v>25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19</v>
      </c>
      <c r="F12" s="30" t="s">
        <v>20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4340</v>
      </c>
      <c r="L12" s="30">
        <v>434</v>
      </c>
      <c r="M12" s="30">
        <v>4774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19</v>
      </c>
      <c r="F13" s="30" t="s">
        <v>20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35000</v>
      </c>
      <c r="L13" s="30">
        <v>3500</v>
      </c>
      <c r="M13" s="30">
        <v>38500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35</v>
      </c>
      <c r="F14" s="30" t="s">
        <v>36</v>
      </c>
      <c r="G14" s="30" t="s">
        <v>41</v>
      </c>
      <c r="H14" s="30" t="s">
        <v>42</v>
      </c>
      <c r="I14" s="30" t="s">
        <v>73</v>
      </c>
      <c r="J14" s="30" t="s">
        <v>24</v>
      </c>
      <c r="K14" s="30">
        <v>4174</v>
      </c>
      <c r="L14" s="30">
        <v>417</v>
      </c>
      <c r="M14" s="30">
        <v>4591</v>
      </c>
      <c r="N14" s="38" t="s">
        <v>25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18</v>
      </c>
      <c r="E15" s="29" t="s">
        <v>35</v>
      </c>
      <c r="F15" s="30" t="s">
        <v>36</v>
      </c>
      <c r="G15" s="30" t="s">
        <v>41</v>
      </c>
      <c r="H15" s="30" t="s">
        <v>42</v>
      </c>
      <c r="I15" s="30" t="s">
        <v>76</v>
      </c>
      <c r="J15" s="30" t="s">
        <v>24</v>
      </c>
      <c r="K15" s="30">
        <v>16720</v>
      </c>
      <c r="L15" s="30">
        <v>1672</v>
      </c>
      <c r="M15" s="30">
        <v>18392</v>
      </c>
      <c r="N15" s="38" t="s">
        <v>25</v>
      </c>
    </row>
    <row r="16" ht="18" customHeight="1">
      <c r="A16" s="29">
        <v>12</v>
      </c>
      <c r="B16" s="29" t="s">
        <v>77</v>
      </c>
      <c r="C16" s="29" t="s">
        <v>78</v>
      </c>
      <c r="D16" s="29" t="s">
        <v>18</v>
      </c>
      <c r="E16" s="29" t="s">
        <v>35</v>
      </c>
      <c r="F16" s="30" t="s">
        <v>36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3470</v>
      </c>
      <c r="L16" s="30">
        <v>347</v>
      </c>
      <c r="M16" s="30">
        <v>3817</v>
      </c>
      <c r="N16" s="38" t="s">
        <v>25</v>
      </c>
    </row>
    <row r="17" ht="18" customHeight="1">
      <c r="A17" s="29">
        <v>13</v>
      </c>
      <c r="B17" s="29" t="s">
        <v>82</v>
      </c>
      <c r="C17" s="29" t="s">
        <v>83</v>
      </c>
      <c r="D17" s="29" t="s">
        <v>18</v>
      </c>
      <c r="E17" s="29" t="s">
        <v>57</v>
      </c>
      <c r="F17" s="30" t="s">
        <v>58</v>
      </c>
      <c r="G17" s="30" t="s">
        <v>59</v>
      </c>
      <c r="H17" s="30" t="s">
        <v>60</v>
      </c>
      <c r="I17" s="30" t="s">
        <v>84</v>
      </c>
      <c r="J17" s="30" t="s">
        <v>24</v>
      </c>
      <c r="K17" s="30">
        <v>54000</v>
      </c>
      <c r="L17" s="30">
        <v>5400</v>
      </c>
      <c r="M17" s="30">
        <v>59400</v>
      </c>
      <c r="N17" s="38" t="s">
        <v>25</v>
      </c>
    </row>
    <row r="18" ht="18" customHeight="1">
      <c r="A18" s="29">
        <v>14</v>
      </c>
      <c r="B18" s="29" t="s">
        <v>85</v>
      </c>
      <c r="C18" s="29" t="s">
        <v>86</v>
      </c>
      <c r="D18" s="29" t="s">
        <v>18</v>
      </c>
      <c r="E18" s="29" t="s">
        <v>57</v>
      </c>
      <c r="F18" s="30" t="s">
        <v>58</v>
      </c>
      <c r="G18" s="30" t="s">
        <v>59</v>
      </c>
      <c r="H18" s="30" t="s">
        <v>60</v>
      </c>
      <c r="I18" s="30" t="s">
        <v>60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25</v>
      </c>
    </row>
    <row r="19" ht="18" customHeight="1">
      <c r="A19" s="29">
        <v>15</v>
      </c>
      <c r="B19" s="29" t="s">
        <v>87</v>
      </c>
      <c r="C19" s="29" t="s">
        <v>88</v>
      </c>
      <c r="D19" s="29" t="s">
        <v>18</v>
      </c>
      <c r="E19" s="29" t="s">
        <v>89</v>
      </c>
      <c r="F19" s="30" t="s">
        <v>90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34400</v>
      </c>
      <c r="L19" s="30">
        <v>3440</v>
      </c>
      <c r="M19" s="30">
        <v>37840</v>
      </c>
      <c r="N19" s="38" t="s">
        <v>25</v>
      </c>
    </row>
    <row r="20">
      <c r="A20" s="31"/>
      <c r="B20" s="32"/>
      <c r="C20" s="31"/>
      <c r="D20" s="32"/>
      <c r="E20" s="32"/>
      <c r="F20" s="33"/>
      <c r="G20" s="34"/>
      <c r="H20" s="35"/>
      <c r="I20" s="36"/>
      <c r="J20" s="35"/>
      <c r="K20" s="33">
        <f>SUM(K5:K19)</f>
      </c>
      <c r="L20" s="33">
        <f>SUM(L5:L19)</f>
      </c>
      <c r="M20" s="33">
        <f>SUM(M5:M19)</f>
      </c>
      <c r="N20" s="37"/>
      <c r="O20" s="18"/>
      <c r="P20" s="18"/>
    </row>
    <row r="21" ht="18" customHeight="1">
      <c r="A21" s="25"/>
      <c r="B21" s="25"/>
      <c r="C21" s="25"/>
      <c r="D21" s="25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</sheetData>
  <mergeCells>
    <mergeCell ref="A21:E2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