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<sst xmlns="http://schemas.openxmlformats.org/spreadsheetml/2006/main" count="101" uniqueCount="101">
  <si>
    <t>請求書入力仕訳</t>
  </si>
  <si>
    <t>責任者</t>
  </si>
  <si>
    <t>部門名：スパークルⅡ(108)</t>
  </si>
  <si>
    <t>担当者</t>
  </si>
  <si>
    <t>2022年11月07日～2022年12月06日締め分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</si>
  <si>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</si>
  <si>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</si>
  <si>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</si>
  <si>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</si>
  <si>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</si>
  <si>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</si>
  <si>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</si>
  <si>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</si>
  <si>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</si>
  <si>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</si>
  <si>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</si>
  <si>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</si>
  <si>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</si>
  <si>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108</t>
  </si>
  <si>
    <t>86150</t>
  </si>
  <si>
    <t>修繕費</t>
  </si>
  <si>
    <t>E002</t>
  </si>
  <si>
    <t>パフォーマンスチャ－ジ</t>
  </si>
  <si>
    <t>コピー使用料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</si>
  <si>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</si>
  <si>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</si>
  <si>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</si>
  <si>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</si>
  <si>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</si>
  <si>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</si>
  <si>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</si>
  <si>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</si>
  <si>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洗浄機・芳香剤・生理BOX・クリーナー</t>
  </si>
  <si>
    <t>4015</t>
  </si>
  <si>
    <t>㈱一広ケーｱﾝﾄﾞエー</t>
  </si>
  <si>
    <t>86145</t>
  </si>
  <si>
    <t>販売促進費</t>
  </si>
  <si>
    <t>D007</t>
  </si>
  <si>
    <t>広告掲載料</t>
  </si>
  <si>
    <t>P-WORLD掲載料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</si>
  <si>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</si>
  <si>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</si>
  <si>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</si>
  <si>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</si>
  <si>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</si>
  <si>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</si>
  <si>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</si>
  <si>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3037</t>
  </si>
  <si>
    <t>㈱データサポート</t>
  </si>
  <si>
    <t>D002</t>
  </si>
  <si>
    <t>アメニティ用品</t>
  </si>
  <si>
    <t>携帯充電器使用料</t>
  </si>
  <si>
    <t>9014</t>
  </si>
  <si>
    <t>小平遊技場組合</t>
  </si>
  <si>
    <t>D012</t>
  </si>
  <si>
    <t>ファン感謝デー</t>
  </si>
  <si>
    <t>ファン感11月分</t>
  </si>
  <si>
    <t>4:その他</t>
  </si>
  <si>
    <t>2610-2205</t>
  </si>
  <si>
    <t>1901</t>
  </si>
  <si>
    <t>㈱ユニマットライフ</t>
  </si>
  <si>
    <t>K009</t>
  </si>
  <si>
    <t>マット・モップ等</t>
  </si>
  <si>
    <t>マット・モップ代</t>
  </si>
  <si>
    <t>6026</t>
  </si>
  <si>
    <t>㈱遠藤商会</t>
  </si>
  <si>
    <t>K004</t>
  </si>
  <si>
    <t>ゴミ処理</t>
  </si>
  <si>
    <t>ごみ処理代</t>
  </si>
  <si>
    <t>4878</t>
  </si>
  <si>
    <t>㈱キョウエイアドインターナショナル</t>
  </si>
  <si>
    <t>D016</t>
  </si>
  <si>
    <t>駅貼看板・吊革広告</t>
  </si>
  <si>
    <t>駅貼り</t>
  </si>
  <si>
    <t>7472</t>
  </si>
  <si>
    <t>㈱まさや</t>
  </si>
  <si>
    <t>ペーパータオル・レジ袋</t>
  </si>
  <si>
    <t>3217</t>
  </si>
  <si>
    <t>㈱末吉商会</t>
  </si>
  <si>
    <t>貸おしぼり</t>
  </si>
  <si>
    <t>3006</t>
  </si>
  <si>
    <t>グローリーナスカ㈱</t>
  </si>
  <si>
    <t>86155</t>
  </si>
  <si>
    <t>保守管理費</t>
  </si>
  <si>
    <t>F001</t>
  </si>
  <si>
    <t>設備保守料</t>
  </si>
  <si>
    <t>3201</t>
  </si>
  <si>
    <t>大都販売㈱：経費</t>
  </si>
  <si>
    <t>基本パック月額費用</t>
  </si>
  <si>
    <t>基本料金</t>
  </si>
  <si>
    <t>0826</t>
  </si>
  <si>
    <t>㈱さくらトータルサービス</t>
  </si>
  <si>
    <t>E001</t>
  </si>
  <si>
    <t>機械設備修理</t>
  </si>
  <si>
    <t>契約外作業</t>
  </si>
  <si>
    <t>86100</t>
  </si>
  <si>
    <t>事務消耗品費</t>
  </si>
  <si>
    <t>A031</t>
  </si>
  <si>
    <t>電球・蛍光管</t>
  </si>
  <si>
    <t>蛍光灯</t>
  </si>
  <si>
    <t>コレクタ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</si>
</sst>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5000</v>
      </c>
      <c r="L5" s="30">
        <v>500</v>
      </c>
      <c r="M5" s="30">
        <v>5500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23400</v>
      </c>
      <c r="L8" s="30">
        <v>2340</v>
      </c>
      <c r="M8" s="30">
        <v>25740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35</v>
      </c>
      <c r="F9" s="30" t="s">
        <v>36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6500</v>
      </c>
      <c r="L9" s="30">
        <v>650</v>
      </c>
      <c r="M9" s="30">
        <v>7150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35</v>
      </c>
      <c r="F10" s="30" t="s">
        <v>36</v>
      </c>
      <c r="G10" s="30" t="s">
        <v>54</v>
      </c>
      <c r="H10" s="30" t="s">
        <v>55</v>
      </c>
      <c r="I10" s="30" t="s">
        <v>56</v>
      </c>
      <c r="J10" s="30" t="s">
        <v>57</v>
      </c>
      <c r="K10" s="30">
        <v>160000</v>
      </c>
      <c r="L10" s="30">
        <v>0</v>
      </c>
      <c r="M10" s="30">
        <v>160000</v>
      </c>
      <c r="N10" s="38" t="s">
        <v>58</v>
      </c>
    </row>
    <row r="11" ht="18" customHeight="1">
      <c r="A11" s="29">
        <v>7</v>
      </c>
      <c r="B11" s="29" t="s">
        <v>59</v>
      </c>
      <c r="C11" s="29" t="s">
        <v>60</v>
      </c>
      <c r="D11" s="29" t="s">
        <v>18</v>
      </c>
      <c r="E11" s="29" t="s">
        <v>28</v>
      </c>
      <c r="F11" s="30" t="s">
        <v>29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4340</v>
      </c>
      <c r="L11" s="30">
        <v>434</v>
      </c>
      <c r="M11" s="30">
        <v>4774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28</v>
      </c>
      <c r="F12" s="30" t="s">
        <v>29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35000</v>
      </c>
      <c r="L12" s="30">
        <v>3500</v>
      </c>
      <c r="M12" s="30">
        <v>38500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35</v>
      </c>
      <c r="F13" s="30" t="s">
        <v>36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64000</v>
      </c>
      <c r="L13" s="30">
        <v>6400</v>
      </c>
      <c r="M13" s="30">
        <v>70400</v>
      </c>
      <c r="N13" s="38" t="s">
        <v>25</v>
      </c>
    </row>
    <row r="14" ht="18" customHeight="1">
      <c r="A14" s="29">
        <v>10</v>
      </c>
      <c r="B14" s="29" t="s">
        <v>74</v>
      </c>
      <c r="C14" s="29" t="s">
        <v>75</v>
      </c>
      <c r="D14" s="29" t="s">
        <v>18</v>
      </c>
      <c r="E14" s="29" t="s">
        <v>35</v>
      </c>
      <c r="F14" s="30" t="s">
        <v>36</v>
      </c>
      <c r="G14" s="30" t="s">
        <v>49</v>
      </c>
      <c r="H14" s="30" t="s">
        <v>50</v>
      </c>
      <c r="I14" s="30" t="s">
        <v>76</v>
      </c>
      <c r="J14" s="30" t="s">
        <v>24</v>
      </c>
      <c r="K14" s="30">
        <v>7810</v>
      </c>
      <c r="L14" s="30">
        <v>781</v>
      </c>
      <c r="M14" s="30">
        <v>8591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35</v>
      </c>
      <c r="F15" s="30" t="s">
        <v>36</v>
      </c>
      <c r="G15" s="30" t="s">
        <v>49</v>
      </c>
      <c r="H15" s="30" t="s">
        <v>50</v>
      </c>
      <c r="I15" s="30" t="s">
        <v>79</v>
      </c>
      <c r="J15" s="30" t="s">
        <v>24</v>
      </c>
      <c r="K15" s="30">
        <v>18370</v>
      </c>
      <c r="L15" s="30">
        <v>1837</v>
      </c>
      <c r="M15" s="30">
        <v>20207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82</v>
      </c>
      <c r="F16" s="30" t="s">
        <v>83</v>
      </c>
      <c r="G16" s="30" t="s">
        <v>84</v>
      </c>
      <c r="H16" s="30" t="s">
        <v>85</v>
      </c>
      <c r="I16" s="30" t="s">
        <v>83</v>
      </c>
      <c r="J16" s="30" t="s">
        <v>24</v>
      </c>
      <c r="K16" s="30">
        <v>75000</v>
      </c>
      <c r="L16" s="30">
        <v>7500</v>
      </c>
      <c r="M16" s="30">
        <v>82500</v>
      </c>
      <c r="N16" s="38" t="s">
        <v>25</v>
      </c>
    </row>
    <row r="17" ht="18" customHeight="1">
      <c r="A17" s="29">
        <v>13</v>
      </c>
      <c r="B17" s="29" t="s">
        <v>86</v>
      </c>
      <c r="C17" s="29" t="s">
        <v>87</v>
      </c>
      <c r="D17" s="29" t="s">
        <v>18</v>
      </c>
      <c r="E17" s="29" t="s">
        <v>82</v>
      </c>
      <c r="F17" s="30" t="s">
        <v>83</v>
      </c>
      <c r="G17" s="30" t="s">
        <v>84</v>
      </c>
      <c r="H17" s="30" t="s">
        <v>85</v>
      </c>
      <c r="I17" s="30" t="s">
        <v>88</v>
      </c>
      <c r="J17" s="30" t="s">
        <v>24</v>
      </c>
      <c r="K17" s="30">
        <v>20000</v>
      </c>
      <c r="L17" s="30">
        <v>2000</v>
      </c>
      <c r="M17" s="30">
        <v>22000</v>
      </c>
      <c r="N17" s="38" t="s">
        <v>25</v>
      </c>
    </row>
    <row r="18" ht="18" customHeight="1">
      <c r="A18" s="29">
        <v>13</v>
      </c>
      <c r="B18" s="29" t="s">
        <v>86</v>
      </c>
      <c r="C18" s="29" t="s">
        <v>87</v>
      </c>
      <c r="D18" s="29" t="s">
        <v>18</v>
      </c>
      <c r="E18" s="29" t="s">
        <v>82</v>
      </c>
      <c r="F18" s="30" t="s">
        <v>83</v>
      </c>
      <c r="G18" s="30" t="s">
        <v>84</v>
      </c>
      <c r="H18" s="30" t="s">
        <v>85</v>
      </c>
      <c r="I18" s="30" t="s">
        <v>89</v>
      </c>
      <c r="J18" s="30" t="s">
        <v>24</v>
      </c>
      <c r="K18" s="30">
        <v>18000</v>
      </c>
      <c r="L18" s="30">
        <v>1800</v>
      </c>
      <c r="M18" s="30">
        <v>19800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19</v>
      </c>
      <c r="F19" s="30" t="s">
        <v>20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7375</v>
      </c>
      <c r="L19" s="30">
        <v>737</v>
      </c>
      <c r="M19" s="30">
        <v>8112</v>
      </c>
      <c r="N19" s="38" t="s">
        <v>25</v>
      </c>
    </row>
    <row r="20" ht="18" customHeight="1">
      <c r="A20" s="29">
        <v>14</v>
      </c>
      <c r="B20" s="29" t="s">
        <v>90</v>
      </c>
      <c r="C20" s="29" t="s">
        <v>91</v>
      </c>
      <c r="D20" s="29" t="s">
        <v>18</v>
      </c>
      <c r="E20" s="29" t="s">
        <v>95</v>
      </c>
      <c r="F20" s="30" t="s">
        <v>96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1000</v>
      </c>
      <c r="L20" s="30">
        <v>100</v>
      </c>
      <c r="M20" s="30">
        <v>1100</v>
      </c>
      <c r="N20" s="38" t="s">
        <v>25</v>
      </c>
    </row>
    <row r="21" ht="18" customHeight="1">
      <c r="A21" s="29">
        <v>15</v>
      </c>
      <c r="B21" s="29" t="s">
        <v>90</v>
      </c>
      <c r="C21" s="29" t="s">
        <v>91</v>
      </c>
      <c r="D21" s="29" t="s">
        <v>18</v>
      </c>
      <c r="E21" s="29" t="s">
        <v>82</v>
      </c>
      <c r="F21" s="30" t="s">
        <v>83</v>
      </c>
      <c r="G21" s="30" t="s">
        <v>84</v>
      </c>
      <c r="H21" s="30" t="s">
        <v>85</v>
      </c>
      <c r="I21" s="30" t="s">
        <v>100</v>
      </c>
      <c r="J21" s="30" t="s">
        <v>24</v>
      </c>
      <c r="K21" s="30">
        <v>54000</v>
      </c>
      <c r="L21" s="30">
        <v>5400</v>
      </c>
      <c r="M21" s="30">
        <v>59400</v>
      </c>
      <c r="N21" s="38" t="s">
        <v>25</v>
      </c>
    </row>
    <row r="22">
      <c r="A22" s="31"/>
      <c r="B22" s="32"/>
      <c r="C22" s="31"/>
      <c r="D22" s="32"/>
      <c r="E22" s="32"/>
      <c r="F22" s="33"/>
      <c r="G22" s="34"/>
      <c r="H22" s="35"/>
      <c r="I22" s="36"/>
      <c r="J22" s="35"/>
      <c r="K22" s="33">
        <f>SUM(K5:K21)</f>
      </c>
      <c r="L22" s="33">
        <f>SUM(L5:L21)</f>
      </c>
      <c r="M22" s="33">
        <f>SUM(M5:M21)</f>
      </c>
      <c r="N22" s="37"/>
      <c r="O22" s="18"/>
      <c r="P22" s="18"/>
    </row>
    <row r="23" ht="18" customHeight="1">
      <c r="A23" s="25"/>
      <c r="B23" s="25"/>
      <c r="C23" s="25"/>
      <c r="D23" s="25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</sheetData>
  <mergeCells>
    <mergeCell ref="A23:E2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