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<sst xmlns="http://schemas.openxmlformats.org/spreadsheetml/2006/main" count="92" uniqueCount="92">
  <si>
    <t>請求書入力仕訳</t>
  </si>
  <si>
    <t>責任者</t>
  </si>
  <si>
    <t>部門名：スパークルⅡ(108)</t>
  </si>
  <si>
    <t>担当者</t>
  </si>
  <si>
    <t>2023年03月07日～2023年04月06日締め分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</si>
  <si>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</si>
  <si>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</si>
  <si>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</si>
  <si>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</si>
  <si>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</si>
  <si>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</si>
  <si>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</si>
  <si>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</si>
  <si>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</si>
  <si>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</si>
  <si>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</si>
  <si>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</si>
  <si>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</si>
  <si>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108</t>
  </si>
  <si>
    <t>86150</t>
  </si>
  <si>
    <t>修繕費</t>
  </si>
  <si>
    <t>E002</t>
  </si>
  <si>
    <t>パフォーマンスチャ－ジ</t>
  </si>
  <si>
    <t>コピー使用料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</si>
  <si>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</si>
  <si>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</si>
  <si>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</si>
  <si>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</si>
  <si>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</si>
  <si>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</si>
  <si>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</si>
  <si>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</si>
  <si>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洗浄器・生理BOX・芳香器・クリーナー</t>
  </si>
  <si>
    <t>6026</t>
  </si>
  <si>
    <t>㈱遠藤商会</t>
  </si>
  <si>
    <t>K004</t>
  </si>
  <si>
    <t>ゴミ処理</t>
  </si>
  <si>
    <t>ゴミ処理代</t>
  </si>
  <si>
    <t>3217</t>
  </si>
  <si>
    <t>㈱末吉商会</t>
  </si>
  <si>
    <t>86145</t>
  </si>
  <si>
    <t>販売促進費</t>
  </si>
  <si>
    <t>D002</t>
  </si>
  <si>
    <t>アメニティ用品</t>
  </si>
  <si>
    <t>おしぼり</t>
  </si>
  <si>
    <t>2341</t>
  </si>
  <si>
    <t>㈱徳商運輸</t>
  </si>
  <si>
    <t>86340</t>
  </si>
  <si>
    <t>運賃荷造費</t>
  </si>
  <si>
    <t>Z001</t>
  </si>
  <si>
    <t>配送費・運賃</t>
  </si>
  <si>
    <t>運賃</t>
  </si>
  <si>
    <t>4878</t>
  </si>
  <si>
    <t>㈱キョウエイアドインターナショナル</t>
  </si>
  <si>
    <t>D016</t>
  </si>
  <si>
    <t>駅貼看板・吊革広告</t>
  </si>
  <si>
    <t>駅貼り</t>
  </si>
  <si>
    <t>3037</t>
  </si>
  <si>
    <t>㈱データサポート</t>
  </si>
  <si>
    <t>携帯充電器使用料</t>
  </si>
  <si>
    <t>7472</t>
  </si>
  <si>
    <t>㈱まさや</t>
  </si>
  <si>
    <t>86100</t>
  </si>
  <si>
    <t>事務消耗品費</t>
  </si>
  <si>
    <t>A016</t>
  </si>
  <si>
    <t>スーパーバッグ</t>
  </si>
  <si>
    <t>レジ袋</t>
  </si>
  <si>
    <t>4015</t>
  </si>
  <si>
    <t>㈱一広ケーｱﾝﾄﾞエー</t>
  </si>
  <si>
    <t>D007</t>
  </si>
  <si>
    <t>広告掲載料</t>
  </si>
  <si>
    <t>ピーワールド掲載料</t>
  </si>
  <si>
    <t>3006</t>
  </si>
  <si>
    <t>グローリーナスカ㈱</t>
  </si>
  <si>
    <t>86155</t>
  </si>
  <si>
    <t>保守管理費</t>
  </si>
  <si>
    <t>F001</t>
  </si>
  <si>
    <t>設備保守料</t>
  </si>
  <si>
    <t>0826</t>
  </si>
  <si>
    <t>㈱さくらトータルサービス</t>
  </si>
  <si>
    <t>コレクタ</t>
  </si>
  <si>
    <t>K002</t>
  </si>
  <si>
    <t>清掃代</t>
  </si>
  <si>
    <t>STS3月分</t>
  </si>
  <si>
    <t>4019</t>
  </si>
  <si>
    <t>㈱貢献　経費</t>
  </si>
  <si>
    <t>A004</t>
  </si>
  <si>
    <t>備品</t>
  </si>
  <si>
    <t>鍵ホルダー</t>
  </si>
  <si>
    <t>3201</t>
  </si>
  <si>
    <t>大都販売㈱：経費</t>
  </si>
  <si>
    <t>基本パック月額料金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</si>
</sst>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5000</v>
      </c>
      <c r="L5" s="30">
        <v>500</v>
      </c>
      <c r="M5" s="30">
        <v>5500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12740</v>
      </c>
      <c r="L6" s="30">
        <v>1274</v>
      </c>
      <c r="M6" s="30">
        <v>14014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28</v>
      </c>
      <c r="F7" s="30" t="s">
        <v>29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35000</v>
      </c>
      <c r="L7" s="30">
        <v>3500</v>
      </c>
      <c r="M7" s="30">
        <v>38500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19580</v>
      </c>
      <c r="L8" s="30">
        <v>1958</v>
      </c>
      <c r="M8" s="30">
        <v>21538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20800</v>
      </c>
      <c r="L9" s="30">
        <v>2080</v>
      </c>
      <c r="M9" s="30">
        <v>22880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40</v>
      </c>
      <c r="F10" s="30" t="s">
        <v>41</v>
      </c>
      <c r="G10" s="30" t="s">
        <v>54</v>
      </c>
      <c r="H10" s="30" t="s">
        <v>55</v>
      </c>
      <c r="I10" s="30" t="s">
        <v>56</v>
      </c>
      <c r="J10" s="30" t="s">
        <v>24</v>
      </c>
      <c r="K10" s="30">
        <v>64000</v>
      </c>
      <c r="L10" s="30">
        <v>6400</v>
      </c>
      <c r="M10" s="30">
        <v>70400</v>
      </c>
      <c r="N10" s="38" t="s">
        <v>25</v>
      </c>
    </row>
    <row r="11" ht="18" customHeight="1">
      <c r="A11" s="29">
        <v>7</v>
      </c>
      <c r="B11" s="29" t="s">
        <v>57</v>
      </c>
      <c r="C11" s="29" t="s">
        <v>58</v>
      </c>
      <c r="D11" s="29" t="s">
        <v>18</v>
      </c>
      <c r="E11" s="29" t="s">
        <v>40</v>
      </c>
      <c r="F11" s="30" t="s">
        <v>41</v>
      </c>
      <c r="G11" s="30" t="s">
        <v>42</v>
      </c>
      <c r="H11" s="30" t="s">
        <v>43</v>
      </c>
      <c r="I11" s="30" t="s">
        <v>59</v>
      </c>
      <c r="J11" s="30" t="s">
        <v>24</v>
      </c>
      <c r="K11" s="30">
        <v>6500</v>
      </c>
      <c r="L11" s="30">
        <v>650</v>
      </c>
      <c r="M11" s="30">
        <v>7150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62</v>
      </c>
      <c r="F12" s="30" t="s">
        <v>63</v>
      </c>
      <c r="G12" s="30" t="s">
        <v>64</v>
      </c>
      <c r="H12" s="30" t="s">
        <v>65</v>
      </c>
      <c r="I12" s="30" t="s">
        <v>66</v>
      </c>
      <c r="J12" s="30" t="s">
        <v>24</v>
      </c>
      <c r="K12" s="30">
        <v>4738</v>
      </c>
      <c r="L12" s="30">
        <v>474</v>
      </c>
      <c r="M12" s="30">
        <v>5212</v>
      </c>
      <c r="N12" s="38" t="s">
        <v>25</v>
      </c>
    </row>
    <row r="13" ht="18" customHeight="1">
      <c r="A13" s="29">
        <v>9</v>
      </c>
      <c r="B13" s="29" t="s">
        <v>67</v>
      </c>
      <c r="C13" s="29" t="s">
        <v>68</v>
      </c>
      <c r="D13" s="29" t="s">
        <v>18</v>
      </c>
      <c r="E13" s="29" t="s">
        <v>40</v>
      </c>
      <c r="F13" s="30" t="s">
        <v>41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12000</v>
      </c>
      <c r="L13" s="30">
        <v>1200</v>
      </c>
      <c r="M13" s="30">
        <v>13200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74</v>
      </c>
      <c r="F14" s="30" t="s">
        <v>75</v>
      </c>
      <c r="G14" s="30" t="s">
        <v>76</v>
      </c>
      <c r="H14" s="30" t="s">
        <v>77</v>
      </c>
      <c r="I14" s="30" t="s">
        <v>75</v>
      </c>
      <c r="J14" s="30" t="s">
        <v>24</v>
      </c>
      <c r="K14" s="30">
        <v>83200</v>
      </c>
      <c r="L14" s="30">
        <v>8320</v>
      </c>
      <c r="M14" s="30">
        <v>91520</v>
      </c>
      <c r="N14" s="38" t="s">
        <v>25</v>
      </c>
    </row>
    <row r="15" ht="18" customHeight="1">
      <c r="A15" s="29">
        <v>11</v>
      </c>
      <c r="B15" s="29" t="s">
        <v>78</v>
      </c>
      <c r="C15" s="29" t="s">
        <v>79</v>
      </c>
      <c r="D15" s="29" t="s">
        <v>18</v>
      </c>
      <c r="E15" s="29" t="s">
        <v>74</v>
      </c>
      <c r="F15" s="30" t="s">
        <v>75</v>
      </c>
      <c r="G15" s="30" t="s">
        <v>76</v>
      </c>
      <c r="H15" s="30" t="s">
        <v>77</v>
      </c>
      <c r="I15" s="30" t="s">
        <v>80</v>
      </c>
      <c r="J15" s="30" t="s">
        <v>24</v>
      </c>
      <c r="K15" s="30">
        <v>54000</v>
      </c>
      <c r="L15" s="30">
        <v>5400</v>
      </c>
      <c r="M15" s="30">
        <v>59400</v>
      </c>
      <c r="N15" s="38" t="s">
        <v>25</v>
      </c>
    </row>
    <row r="16" ht="18" customHeight="1">
      <c r="A16" s="29">
        <v>12</v>
      </c>
      <c r="B16" s="29" t="s">
        <v>78</v>
      </c>
      <c r="C16" s="29" t="s">
        <v>79</v>
      </c>
      <c r="D16" s="29" t="s">
        <v>18</v>
      </c>
      <c r="E16" s="29" t="s">
        <v>28</v>
      </c>
      <c r="F16" s="30" t="s">
        <v>29</v>
      </c>
      <c r="G16" s="30" t="s">
        <v>81</v>
      </c>
      <c r="H16" s="30" t="s">
        <v>82</v>
      </c>
      <c r="I16" s="30" t="s">
        <v>83</v>
      </c>
      <c r="J16" s="30" t="s">
        <v>24</v>
      </c>
      <c r="K16" s="30">
        <v>14440</v>
      </c>
      <c r="L16" s="30">
        <v>1444</v>
      </c>
      <c r="M16" s="30">
        <v>15884</v>
      </c>
      <c r="N16" s="38" t="s">
        <v>25</v>
      </c>
    </row>
    <row r="17" ht="18" customHeight="1">
      <c r="A17" s="29">
        <v>13</v>
      </c>
      <c r="B17" s="29" t="s">
        <v>84</v>
      </c>
      <c r="C17" s="29" t="s">
        <v>85</v>
      </c>
      <c r="D17" s="29" t="s">
        <v>18</v>
      </c>
      <c r="E17" s="29" t="s">
        <v>62</v>
      </c>
      <c r="F17" s="30" t="s">
        <v>63</v>
      </c>
      <c r="G17" s="30" t="s">
        <v>86</v>
      </c>
      <c r="H17" s="30" t="s">
        <v>87</v>
      </c>
      <c r="I17" s="30" t="s">
        <v>88</v>
      </c>
      <c r="J17" s="30" t="s">
        <v>24</v>
      </c>
      <c r="K17" s="30">
        <v>8800</v>
      </c>
      <c r="L17" s="30">
        <v>880</v>
      </c>
      <c r="M17" s="30">
        <v>9680</v>
      </c>
      <c r="N17" s="38" t="s">
        <v>25</v>
      </c>
    </row>
    <row r="18" ht="18" customHeight="1">
      <c r="A18" s="29">
        <v>14</v>
      </c>
      <c r="B18" s="29" t="s">
        <v>89</v>
      </c>
      <c r="C18" s="29" t="s">
        <v>90</v>
      </c>
      <c r="D18" s="29" t="s">
        <v>18</v>
      </c>
      <c r="E18" s="29" t="s">
        <v>74</v>
      </c>
      <c r="F18" s="30" t="s">
        <v>75</v>
      </c>
      <c r="G18" s="30" t="s">
        <v>76</v>
      </c>
      <c r="H18" s="30" t="s">
        <v>77</v>
      </c>
      <c r="I18" s="30" t="s">
        <v>91</v>
      </c>
      <c r="J18" s="30" t="s">
        <v>24</v>
      </c>
      <c r="K18" s="30">
        <v>20000</v>
      </c>
      <c r="L18" s="30">
        <v>2000</v>
      </c>
      <c r="M18" s="30">
        <v>22000</v>
      </c>
      <c r="N18" s="38" t="s">
        <v>25</v>
      </c>
    </row>
    <row r="19">
      <c r="A19" s="31"/>
      <c r="B19" s="32"/>
      <c r="C19" s="31"/>
      <c r="D19" s="32"/>
      <c r="E19" s="32"/>
      <c r="F19" s="33"/>
      <c r="G19" s="34"/>
      <c r="H19" s="35"/>
      <c r="I19" s="36"/>
      <c r="J19" s="35"/>
      <c r="K19" s="33">
        <f>SUM(K5:K18)</f>
      </c>
      <c r="L19" s="33">
        <f>SUM(L5:L18)</f>
      </c>
      <c r="M19" s="33">
        <f>SUM(M5:M18)</f>
      </c>
      <c r="N19" s="37"/>
      <c r="O19" s="18"/>
      <c r="P19" s="18"/>
    </row>
    <row r="20" ht="18" customHeight="1">
      <c r="A20" s="25"/>
      <c r="B20" s="25"/>
      <c r="C20" s="25"/>
      <c r="D20" s="25"/>
      <c r="E20" s="25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</row>
  </sheetData>
  <mergeCells>
    <mergeCell ref="A20:E2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