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<sst xmlns="http://schemas.openxmlformats.org/spreadsheetml/2006/main" count="63" uniqueCount="63">
  <si>
    <t>請求書入力仕訳</t>
  </si>
  <si>
    <t>責任者</t>
  </si>
  <si>
    <t>部門名：ｅ‐ｆａｃｔｏｒｙ(401)</t>
  </si>
  <si>
    <t>担当者</t>
  </si>
  <si>
    <t>2019年04月07日～2019年05月06日締め分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</si>
  <si>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</si>
  <si>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</si>
  <si>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</si>
  <si>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</si>
  <si>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</si>
  <si>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</si>
  <si>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</si>
  <si>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</si>
  <si>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</si>
  <si>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</si>
  <si>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</si>
  <si>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</si>
  <si>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</si>
  <si>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401</t>
  </si>
  <si>
    <t>86150</t>
  </si>
  <si>
    <t>修繕費</t>
  </si>
  <si>
    <t>E002</t>
  </si>
  <si>
    <t>パフォーマンスチ</t>
  </si>
  <si>
    <t>共通＿コピー機出力代C3370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</si>
  <si>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</si>
  <si>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</si>
  <si>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</si>
  <si>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</si>
  <si>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</si>
  <si>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</si>
  <si>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</si>
  <si>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</si>
  <si>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外＿郵便　パーラー_⑦店DM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</si>
  <si>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</si>
  <si>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</si>
  <si>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</si>
  <si>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</si>
  <si>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</si>
  <si>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</si>
  <si>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 食ｻ ﾊﾟｰﾗｰ＿配送代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</si>
  <si>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</si>
  <si>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</si>
  <si>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</si>
  <si>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</si>
  <si>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</si>
  <si>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</si>
  <si>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共通_ﾗﾍﾞﾙｼｰﾙ/ｴｱｰｸｯｼｮﾝ</t>
  </si>
  <si>
    <t>9000</t>
  </si>
  <si>
    <t>スポット取引：入力用</t>
  </si>
  <si>
    <t>86300</t>
  </si>
  <si>
    <t>支払手数料</t>
  </si>
  <si>
    <t>V001</t>
  </si>
  <si>
    <t xml:space="preserve">金融機関手数料  </t>
  </si>
  <si>
    <t>共通_フォトリア</t>
  </si>
  <si>
    <t>12001901</t>
  </si>
  <si>
    <t>外部_日本電子認証</t>
  </si>
  <si>
    <t>86270</t>
  </si>
  <si>
    <t>外注費</t>
  </si>
  <si>
    <t>S007</t>
  </si>
  <si>
    <t xml:space="preserve">業務委託料      </t>
  </si>
  <si>
    <t>外_TN制作</t>
  </si>
  <si>
    <t>1119-1817</t>
  </si>
  <si>
    <t>外_仕入振込分手数料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</si>
</sst>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14107</v>
      </c>
      <c r="L5" s="30">
        <v>1128</v>
      </c>
      <c r="M5" s="30">
        <v>15235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10626</v>
      </c>
      <c r="L6" s="30">
        <v>850</v>
      </c>
      <c r="M6" s="30">
        <v>11476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10528</v>
      </c>
      <c r="L7" s="30">
        <v>842</v>
      </c>
      <c r="M7" s="30">
        <v>11370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5063</v>
      </c>
      <c r="L8" s="30">
        <v>404</v>
      </c>
      <c r="M8" s="30">
        <v>5467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49</v>
      </c>
      <c r="F9" s="30" t="s">
        <v>50</v>
      </c>
      <c r="G9" s="30" t="s">
        <v>51</v>
      </c>
      <c r="H9" s="30" t="s">
        <v>52</v>
      </c>
      <c r="I9" s="30" t="s">
        <v>53</v>
      </c>
      <c r="J9" s="30" t="s">
        <v>24</v>
      </c>
      <c r="K9" s="30">
        <v>200</v>
      </c>
      <c r="L9" s="30">
        <v>16</v>
      </c>
      <c r="M9" s="30">
        <v>216</v>
      </c>
      <c r="N9" s="38" t="s">
        <v>54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55</v>
      </c>
      <c r="J10" s="30" t="s">
        <v>24</v>
      </c>
      <c r="K10" s="30">
        <v>200</v>
      </c>
      <c r="L10" s="30">
        <v>16</v>
      </c>
      <c r="M10" s="30">
        <v>216</v>
      </c>
      <c r="N10" s="38" t="s">
        <v>25</v>
      </c>
    </row>
    <row r="11" ht="18" customHeight="1">
      <c r="A11" s="29">
        <v>7</v>
      </c>
      <c r="B11" s="29" t="s">
        <v>47</v>
      </c>
      <c r="C11" s="29" t="s">
        <v>48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205000</v>
      </c>
      <c r="L11" s="30">
        <v>16400</v>
      </c>
      <c r="M11" s="30">
        <v>221400</v>
      </c>
      <c r="N11" s="38" t="s">
        <v>61</v>
      </c>
    </row>
    <row r="12" ht="18" customHeight="1">
      <c r="A12" s="29">
        <v>7</v>
      </c>
      <c r="B12" s="29" t="s">
        <v>47</v>
      </c>
      <c r="C12" s="29" t="s">
        <v>48</v>
      </c>
      <c r="D12" s="29" t="s">
        <v>18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62</v>
      </c>
      <c r="J12" s="30" t="s">
        <v>24</v>
      </c>
      <c r="K12" s="30">
        <v>200</v>
      </c>
      <c r="L12" s="30">
        <v>16</v>
      </c>
      <c r="M12" s="30">
        <v>216</v>
      </c>
      <c r="N12" s="38" t="s">
        <v>61</v>
      </c>
    </row>
    <row r="13">
      <c r="A13" s="31"/>
      <c r="B13" s="32"/>
      <c r="C13" s="31"/>
      <c r="D13" s="32"/>
      <c r="E13" s="32"/>
      <c r="F13" s="33"/>
      <c r="G13" s="34"/>
      <c r="H13" s="35"/>
      <c r="I13" s="36"/>
      <c r="J13" s="35"/>
      <c r="K13" s="33">
        <f>SUM(K5:K12)</f>
      </c>
      <c r="L13" s="33">
        <f>SUM(L5:L12)</f>
      </c>
      <c r="M13" s="33">
        <f>SUM(M5:M12)</f>
      </c>
      <c r="N13" s="37"/>
      <c r="O13" s="18"/>
      <c r="P13" s="18"/>
    </row>
    <row r="14" ht="18" customHeight="1">
      <c r="A14" s="25"/>
      <c r="B14" s="25"/>
      <c r="C14" s="25"/>
      <c r="D14" s="25"/>
      <c r="E14" s="25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</sheetData>
  <mergeCells>
    <mergeCell ref="A14:E1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