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<sst xmlns="http://schemas.openxmlformats.org/spreadsheetml/2006/main" count="87" uniqueCount="87">
  <si>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</si>
  <si>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</si>
  <si>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</si>
  <si>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</si>
  <si>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</si>
  <si>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</si>
  <si>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2016年12月01日～2016年12月15日締め分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</si>
  <si>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</si>
  <si>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</si>
  <si>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</si>
  <si>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</si>
  <si>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</si>
  <si>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</si>
  <si>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</si>
  <si>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</si>
  <si>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</si>
  <si>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</si>
  <si>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</si>
  <si>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</si>
  <si>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</si>
  <si>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</si>
  <si>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</si>
  <si>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</si>
  <si>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</si>
  <si>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</si>
  <si>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造花のココーフラワー横浜</t>
  </si>
  <si>
    <t>アートフラワー（ポインセチアピック）代引</t>
  </si>
  <si>
    <t>D004</t>
  </si>
  <si>
    <t>102</t>
  </si>
  <si>
    <t>府中警察署</t>
  </si>
  <si>
    <t>12/5入替申請</t>
  </si>
  <si>
    <t>V003</t>
  </si>
  <si>
    <t>道路使用許可（2期分）</t>
  </si>
  <si>
    <t>京王・ＪＲ</t>
  </si>
  <si>
    <t>11/30府中⇔御徒町（貢献先見せ）</t>
  </si>
  <si>
    <t>B001</t>
  </si>
  <si>
    <t>11/27府中⇔調布（他商圏視察）</t>
  </si>
  <si>
    <t>契約社員</t>
  </si>
  <si>
    <t>契約社員11月度インセンティブ</t>
  </si>
  <si>
    <t>AK13</t>
  </si>
  <si>
    <t>10250</t>
  </si>
  <si>
    <t>エスカフェ11月度インセンティブ</t>
  </si>
  <si>
    <t>188</t>
  </si>
  <si>
    <t>株式会社　エーコー</t>
  </si>
  <si>
    <t>金庫電気部品一式工事</t>
  </si>
  <si>
    <t>E001</t>
  </si>
  <si>
    <t>86150</t>
  </si>
  <si>
    <t>爽快ドラッグ</t>
  </si>
  <si>
    <t>ラボン　代引</t>
  </si>
  <si>
    <t>D002</t>
  </si>
  <si>
    <t>株式会社　フジテックス</t>
  </si>
  <si>
    <t>アクリル抽選箱（ファン感用）</t>
  </si>
  <si>
    <t>D012</t>
  </si>
  <si>
    <t>佐川急便</t>
  </si>
  <si>
    <t>大都部品運賃</t>
  </si>
  <si>
    <t>Z001</t>
  </si>
  <si>
    <t>ダイソー</t>
  </si>
  <si>
    <t>カッター</t>
  </si>
  <si>
    <t>A001</t>
  </si>
  <si>
    <t>修正テープ×５</t>
  </si>
  <si>
    <t>安全ピン</t>
  </si>
  <si>
    <t>(株)ユニバーサルエンターテインメント</t>
  </si>
  <si>
    <t>封印バンド　ミリオンゴッド（代引）</t>
  </si>
  <si>
    <t>A071</t>
  </si>
  <si>
    <t>みつや　千日前店</t>
  </si>
  <si>
    <t>名札ベース</t>
  </si>
  <si>
    <t>A004</t>
  </si>
  <si>
    <t>ジェーソン</t>
  </si>
  <si>
    <t>イルミネーションＬＥＤ×２</t>
  </si>
  <si>
    <t>株式会社　エコラボジャパン</t>
  </si>
  <si>
    <t>年始総付配布品（ゴールドバー/宝米1合）代引</t>
  </si>
  <si>
    <t>D013</t>
  </si>
  <si>
    <t>(株)エルシー企画</t>
  </si>
  <si>
    <t>ポリ提灯×５（代引）</t>
  </si>
  <si>
    <t>12/12入替申請</t>
  </si>
  <si>
    <t>12/19入替申請</t>
  </si>
  <si>
    <t>認定申請（ハッピージャグラー）</t>
  </si>
  <si>
    <t>12/7府中⇔御徒町（貢献先見せ）</t>
  </si>
  <si>
    <t>12/3府中⇔新宿（マルハン視察）</t>
  </si>
  <si>
    <t>12/13府中⇔北野（大一展示会）</t>
  </si>
  <si>
    <t>ＭｒＭａｘ町田多摩境店</t>
  </si>
  <si>
    <t>ナプキン代</t>
  </si>
  <si>
    <t>12/7府中⇔秋葉原（遊技機取扱主任者講習）</t>
  </si>
  <si>
    <t>CHIKASAKU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</si>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</sst>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177993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7444</v>
      </c>
      <c r="K7" s="36"/>
      <c r="L7" s="36"/>
      <c r="M7" s="36"/>
      <c r="N7" s="37"/>
      <c r="O7" s="36"/>
      <c r="P7" s="36">
        <v>170549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5680</v>
      </c>
      <c r="M8" s="33"/>
      <c r="N8" s="34"/>
      <c r="O8" s="33"/>
      <c r="P8" s="33">
        <v>164869</v>
      </c>
    </row>
    <row r="9" ht="18" customHeight="1">
      <c r="A9" s="32">
        <v>4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>
        <v>4200</v>
      </c>
      <c r="M9" s="33"/>
      <c r="N9" s="34"/>
      <c r="O9" s="33"/>
      <c r="P9" s="33">
        <v>160669</v>
      </c>
    </row>
    <row r="10" ht="18" customHeight="1">
      <c r="A10" s="32">
        <v>4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>
        <v>886</v>
      </c>
      <c r="J10" s="33"/>
      <c r="K10" s="33"/>
      <c r="L10" s="33"/>
      <c r="M10" s="33"/>
      <c r="N10" s="34"/>
      <c r="O10" s="33"/>
      <c r="P10" s="33">
        <v>159783</v>
      </c>
    </row>
    <row r="11" ht="18" customHeight="1">
      <c r="A11" s="32">
        <v>4</v>
      </c>
      <c r="B11" s="32" t="s">
        <v>33</v>
      </c>
      <c r="C11" s="32" t="s">
        <v>36</v>
      </c>
      <c r="D11" s="32" t="s">
        <v>35</v>
      </c>
      <c r="E11" s="32" t="s">
        <v>28</v>
      </c>
      <c r="F11" s="33"/>
      <c r="G11" s="33"/>
      <c r="H11" s="33"/>
      <c r="I11" s="33">
        <v>308</v>
      </c>
      <c r="J11" s="33"/>
      <c r="K11" s="33"/>
      <c r="L11" s="33"/>
      <c r="M11" s="33"/>
      <c r="N11" s="34"/>
      <c r="O11" s="33"/>
      <c r="P11" s="33">
        <v>159475</v>
      </c>
    </row>
    <row r="12" ht="18" customHeight="1">
      <c r="A12" s="32">
        <v>4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40</v>
      </c>
      <c r="O12" s="33">
        <v>20000</v>
      </c>
      <c r="P12" s="33">
        <v>139475</v>
      </c>
    </row>
    <row r="13" ht="18" customHeight="1">
      <c r="A13" s="32">
        <v>4</v>
      </c>
      <c r="B13" s="32" t="s">
        <v>37</v>
      </c>
      <c r="C13" s="32" t="s">
        <v>41</v>
      </c>
      <c r="D13" s="32" t="s">
        <v>39</v>
      </c>
      <c r="E13" s="32" t="s">
        <v>42</v>
      </c>
      <c r="F13" s="33"/>
      <c r="G13" s="33"/>
      <c r="H13" s="33"/>
      <c r="I13" s="33"/>
      <c r="J13" s="33"/>
      <c r="K13" s="33"/>
      <c r="L13" s="33"/>
      <c r="M13" s="33"/>
      <c r="N13" s="34" t="s">
        <v>40</v>
      </c>
      <c r="O13" s="33">
        <v>17000</v>
      </c>
      <c r="P13" s="33">
        <v>122475</v>
      </c>
    </row>
    <row r="14" ht="18" customHeight="1">
      <c r="A14" s="32">
        <v>6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46</v>
      </c>
      <c r="O14" s="33">
        <v>25920</v>
      </c>
      <c r="P14" s="33">
        <v>96555</v>
      </c>
    </row>
    <row r="15" ht="18" customHeight="1">
      <c r="A15" s="32">
        <v>6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/>
      <c r="I15" s="33"/>
      <c r="J15" s="33">
        <v>6789</v>
      </c>
      <c r="K15" s="33"/>
      <c r="L15" s="33"/>
      <c r="M15" s="33"/>
      <c r="N15" s="34"/>
      <c r="O15" s="33"/>
      <c r="P15" s="33">
        <v>89766</v>
      </c>
    </row>
    <row r="16" ht="18" customHeight="1">
      <c r="A16" s="32">
        <v>6</v>
      </c>
      <c r="B16" s="32" t="s">
        <v>50</v>
      </c>
      <c r="C16" s="32" t="s">
        <v>51</v>
      </c>
      <c r="D16" s="32" t="s">
        <v>52</v>
      </c>
      <c r="E16" s="32" t="s">
        <v>28</v>
      </c>
      <c r="F16" s="33"/>
      <c r="G16" s="33"/>
      <c r="H16" s="33"/>
      <c r="I16" s="33"/>
      <c r="J16" s="33">
        <v>6771</v>
      </c>
      <c r="K16" s="33"/>
      <c r="L16" s="33"/>
      <c r="M16" s="33"/>
      <c r="N16" s="34"/>
      <c r="O16" s="33"/>
      <c r="P16" s="33">
        <v>82995</v>
      </c>
    </row>
    <row r="17" ht="18" customHeight="1">
      <c r="A17" s="32">
        <v>6</v>
      </c>
      <c r="B17" s="32" t="s">
        <v>47</v>
      </c>
      <c r="C17" s="32" t="s">
        <v>48</v>
      </c>
      <c r="D17" s="32" t="s">
        <v>49</v>
      </c>
      <c r="E17" s="32" t="s">
        <v>28</v>
      </c>
      <c r="F17" s="33"/>
      <c r="G17" s="33"/>
      <c r="H17" s="33"/>
      <c r="I17" s="33"/>
      <c r="J17" s="33">
        <v>6789</v>
      </c>
      <c r="K17" s="33"/>
      <c r="L17" s="33"/>
      <c r="M17" s="33"/>
      <c r="N17" s="34"/>
      <c r="O17" s="33"/>
      <c r="P17" s="33">
        <v>76206</v>
      </c>
    </row>
    <row r="18" ht="18" customHeight="1">
      <c r="A18" s="32">
        <v>7</v>
      </c>
      <c r="B18" s="32" t="s">
        <v>53</v>
      </c>
      <c r="C18" s="32" t="s">
        <v>54</v>
      </c>
      <c r="D18" s="32" t="s">
        <v>55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756</v>
      </c>
      <c r="N18" s="34"/>
      <c r="O18" s="33"/>
      <c r="P18" s="33">
        <v>75450</v>
      </c>
    </row>
    <row r="19" ht="18" customHeight="1">
      <c r="A19" s="32">
        <v>7</v>
      </c>
      <c r="B19" s="32" t="s">
        <v>56</v>
      </c>
      <c r="C19" s="32" t="s">
        <v>57</v>
      </c>
      <c r="D19" s="32" t="s">
        <v>58</v>
      </c>
      <c r="E19" s="32" t="s">
        <v>28</v>
      </c>
      <c r="F19" s="33"/>
      <c r="G19" s="33"/>
      <c r="H19" s="33">
        <v>108</v>
      </c>
      <c r="I19" s="33"/>
      <c r="J19" s="33"/>
      <c r="K19" s="33"/>
      <c r="L19" s="33"/>
      <c r="M19" s="33"/>
      <c r="N19" s="34"/>
      <c r="O19" s="33"/>
      <c r="P19" s="33">
        <v>75342</v>
      </c>
    </row>
    <row r="20" ht="18" customHeight="1">
      <c r="A20" s="32">
        <v>7</v>
      </c>
      <c r="B20" s="32" t="s">
        <v>56</v>
      </c>
      <c r="C20" s="32" t="s">
        <v>59</v>
      </c>
      <c r="D20" s="32" t="s">
        <v>58</v>
      </c>
      <c r="E20" s="32" t="s">
        <v>28</v>
      </c>
      <c r="F20" s="33"/>
      <c r="G20" s="33"/>
      <c r="H20" s="33">
        <v>540</v>
      </c>
      <c r="I20" s="33"/>
      <c r="J20" s="33"/>
      <c r="K20" s="33"/>
      <c r="L20" s="33"/>
      <c r="M20" s="33"/>
      <c r="N20" s="34"/>
      <c r="O20" s="33"/>
      <c r="P20" s="33">
        <v>74802</v>
      </c>
    </row>
    <row r="21" ht="18" customHeight="1">
      <c r="A21" s="32">
        <v>7</v>
      </c>
      <c r="B21" s="32" t="s">
        <v>56</v>
      </c>
      <c r="C21" s="32" t="s">
        <v>60</v>
      </c>
      <c r="D21" s="32" t="s">
        <v>58</v>
      </c>
      <c r="E21" s="32" t="s">
        <v>28</v>
      </c>
      <c r="F21" s="33"/>
      <c r="G21" s="33"/>
      <c r="H21" s="33">
        <v>108</v>
      </c>
      <c r="I21" s="33"/>
      <c r="J21" s="33"/>
      <c r="K21" s="33"/>
      <c r="L21" s="33"/>
      <c r="M21" s="33"/>
      <c r="N21" s="34"/>
      <c r="O21" s="33"/>
      <c r="P21" s="33">
        <v>74694</v>
      </c>
    </row>
    <row r="22" ht="18" customHeight="1">
      <c r="A22" s="32">
        <v>7</v>
      </c>
      <c r="B22" s="32" t="s">
        <v>61</v>
      </c>
      <c r="C22" s="32" t="s">
        <v>62</v>
      </c>
      <c r="D22" s="32" t="s">
        <v>63</v>
      </c>
      <c r="E22" s="32" t="s">
        <v>28</v>
      </c>
      <c r="F22" s="33"/>
      <c r="G22" s="33"/>
      <c r="H22" s="33">
        <v>1026</v>
      </c>
      <c r="I22" s="33"/>
      <c r="J22" s="33"/>
      <c r="K22" s="33"/>
      <c r="L22" s="33"/>
      <c r="M22" s="33"/>
      <c r="N22" s="34"/>
      <c r="O22" s="33"/>
      <c r="P22" s="33">
        <v>73668</v>
      </c>
    </row>
    <row r="23" ht="18" customHeight="1">
      <c r="A23" s="32">
        <v>8</v>
      </c>
      <c r="B23" s="32" t="s">
        <v>64</v>
      </c>
      <c r="C23" s="32" t="s">
        <v>65</v>
      </c>
      <c r="D23" s="32" t="s">
        <v>66</v>
      </c>
      <c r="E23" s="32" t="s">
        <v>28</v>
      </c>
      <c r="F23" s="33"/>
      <c r="G23" s="33"/>
      <c r="H23" s="33">
        <v>2538</v>
      </c>
      <c r="I23" s="33"/>
      <c r="J23" s="33"/>
      <c r="K23" s="33"/>
      <c r="L23" s="33"/>
      <c r="M23" s="33"/>
      <c r="N23" s="34"/>
      <c r="O23" s="33"/>
      <c r="P23" s="33">
        <v>71130</v>
      </c>
    </row>
    <row r="24" ht="18" customHeight="1">
      <c r="A24" s="32">
        <v>11</v>
      </c>
      <c r="B24" s="32" t="s">
        <v>67</v>
      </c>
      <c r="C24" s="32" t="s">
        <v>68</v>
      </c>
      <c r="D24" s="32" t="s">
        <v>27</v>
      </c>
      <c r="E24" s="32" t="s">
        <v>28</v>
      </c>
      <c r="F24" s="33"/>
      <c r="G24" s="33"/>
      <c r="H24" s="33"/>
      <c r="I24" s="33"/>
      <c r="J24" s="33">
        <v>2157</v>
      </c>
      <c r="K24" s="33"/>
      <c r="L24" s="33"/>
      <c r="M24" s="33"/>
      <c r="N24" s="34"/>
      <c r="O24" s="33"/>
      <c r="P24" s="33">
        <v>68973</v>
      </c>
    </row>
    <row r="25" ht="18" customHeight="1">
      <c r="A25" s="32">
        <v>12</v>
      </c>
      <c r="B25" s="32" t="s">
        <v>69</v>
      </c>
      <c r="C25" s="32" t="s">
        <v>70</v>
      </c>
      <c r="D25" s="32" t="s">
        <v>71</v>
      </c>
      <c r="E25" s="32" t="s">
        <v>28</v>
      </c>
      <c r="F25" s="33"/>
      <c r="G25" s="33"/>
      <c r="H25" s="33"/>
      <c r="I25" s="33"/>
      <c r="J25" s="33">
        <v>44280</v>
      </c>
      <c r="K25" s="33"/>
      <c r="L25" s="33"/>
      <c r="M25" s="33"/>
      <c r="N25" s="34"/>
      <c r="O25" s="33"/>
      <c r="P25" s="33">
        <v>24693</v>
      </c>
    </row>
    <row r="26" ht="18" customHeight="1">
      <c r="A26" s="32">
        <v>13</v>
      </c>
      <c r="B26" s="32" t="s">
        <v>72</v>
      </c>
      <c r="C26" s="32" t="s">
        <v>73</v>
      </c>
      <c r="D26" s="32" t="s">
        <v>27</v>
      </c>
      <c r="E26" s="32" t="s">
        <v>28</v>
      </c>
      <c r="F26" s="33"/>
      <c r="G26" s="33"/>
      <c r="H26" s="33"/>
      <c r="I26" s="33"/>
      <c r="J26" s="33">
        <v>2698</v>
      </c>
      <c r="K26" s="33"/>
      <c r="L26" s="33"/>
      <c r="M26" s="33"/>
      <c r="N26" s="34"/>
      <c r="O26" s="33"/>
      <c r="P26" s="33">
        <v>21995</v>
      </c>
    </row>
    <row r="27" ht="18" customHeight="1">
      <c r="A27" s="32">
        <v>13</v>
      </c>
      <c r="B27" s="32" t="s">
        <v>29</v>
      </c>
      <c r="C27" s="32" t="s">
        <v>74</v>
      </c>
      <c r="D27" s="32" t="s">
        <v>31</v>
      </c>
      <c r="E27" s="32" t="s">
        <v>28</v>
      </c>
      <c r="F27" s="33"/>
      <c r="G27" s="33"/>
      <c r="H27" s="33"/>
      <c r="I27" s="33"/>
      <c r="J27" s="33"/>
      <c r="K27" s="33"/>
      <c r="L27" s="33">
        <v>5960</v>
      </c>
      <c r="M27" s="33"/>
      <c r="N27" s="34"/>
      <c r="O27" s="33"/>
      <c r="P27" s="33">
        <v>16035</v>
      </c>
    </row>
    <row r="28" ht="18" customHeight="1">
      <c r="A28" s="32">
        <v>13</v>
      </c>
      <c r="B28" s="32" t="s">
        <v>29</v>
      </c>
      <c r="C28" s="32" t="s">
        <v>75</v>
      </c>
      <c r="D28" s="32" t="s">
        <v>31</v>
      </c>
      <c r="E28" s="32" t="s">
        <v>28</v>
      </c>
      <c r="F28" s="33"/>
      <c r="G28" s="33"/>
      <c r="H28" s="33"/>
      <c r="I28" s="33"/>
      <c r="J28" s="33"/>
      <c r="K28" s="33"/>
      <c r="L28" s="33">
        <v>6520</v>
      </c>
      <c r="M28" s="33"/>
      <c r="N28" s="34"/>
      <c r="O28" s="33"/>
      <c r="P28" s="33">
        <v>9515</v>
      </c>
    </row>
    <row r="29" ht="18" customHeight="1">
      <c r="A29" s="32">
        <v>13</v>
      </c>
      <c r="B29" s="32" t="s">
        <v>29</v>
      </c>
      <c r="C29" s="32" t="s">
        <v>76</v>
      </c>
      <c r="D29" s="32" t="s">
        <v>31</v>
      </c>
      <c r="E29" s="32" t="s">
        <v>28</v>
      </c>
      <c r="F29" s="33"/>
      <c r="G29" s="33"/>
      <c r="H29" s="33"/>
      <c r="I29" s="33"/>
      <c r="J29" s="33"/>
      <c r="K29" s="33"/>
      <c r="L29" s="33">
        <v>4460</v>
      </c>
      <c r="M29" s="33"/>
      <c r="N29" s="34"/>
      <c r="O29" s="33"/>
      <c r="P29" s="33">
        <v>5055</v>
      </c>
    </row>
    <row r="30" ht="18" customHeight="1">
      <c r="A30" s="32">
        <v>13</v>
      </c>
      <c r="B30" s="32" t="s">
        <v>33</v>
      </c>
      <c r="C30" s="32" t="s">
        <v>77</v>
      </c>
      <c r="D30" s="32" t="s">
        <v>35</v>
      </c>
      <c r="E30" s="32" t="s">
        <v>28</v>
      </c>
      <c r="F30" s="33"/>
      <c r="G30" s="33"/>
      <c r="H30" s="33"/>
      <c r="I30" s="33">
        <v>886</v>
      </c>
      <c r="J30" s="33"/>
      <c r="K30" s="33"/>
      <c r="L30" s="33"/>
      <c r="M30" s="33"/>
      <c r="N30" s="34"/>
      <c r="O30" s="33"/>
      <c r="P30" s="33">
        <v>4169</v>
      </c>
    </row>
    <row r="31" ht="18" customHeight="1">
      <c r="A31" s="32">
        <v>13</v>
      </c>
      <c r="B31" s="32" t="s">
        <v>33</v>
      </c>
      <c r="C31" s="32" t="s">
        <v>78</v>
      </c>
      <c r="D31" s="32" t="s">
        <v>35</v>
      </c>
      <c r="E31" s="32" t="s">
        <v>28</v>
      </c>
      <c r="F31" s="33"/>
      <c r="G31" s="33"/>
      <c r="H31" s="33"/>
      <c r="I31" s="33">
        <v>556</v>
      </c>
      <c r="J31" s="33"/>
      <c r="K31" s="33"/>
      <c r="L31" s="33"/>
      <c r="M31" s="33"/>
      <c r="N31" s="34"/>
      <c r="O31" s="33"/>
      <c r="P31" s="33">
        <v>3613</v>
      </c>
    </row>
    <row r="32" ht="18" customHeight="1">
      <c r="A32" s="32">
        <v>13</v>
      </c>
      <c r="B32" s="32" t="s">
        <v>33</v>
      </c>
      <c r="C32" s="32" t="s">
        <v>79</v>
      </c>
      <c r="D32" s="32" t="s">
        <v>35</v>
      </c>
      <c r="E32" s="32" t="s">
        <v>28</v>
      </c>
      <c r="F32" s="33"/>
      <c r="G32" s="33"/>
      <c r="H32" s="33"/>
      <c r="I32" s="33">
        <v>390</v>
      </c>
      <c r="J32" s="33"/>
      <c r="K32" s="33"/>
      <c r="L32" s="33"/>
      <c r="M32" s="33"/>
      <c r="N32" s="34"/>
      <c r="O32" s="33"/>
      <c r="P32" s="33">
        <v>3223</v>
      </c>
    </row>
    <row r="33" ht="18" customHeight="1">
      <c r="A33" s="32">
        <v>14</v>
      </c>
      <c r="B33" s="32" t="s">
        <v>80</v>
      </c>
      <c r="C33" s="32" t="s">
        <v>81</v>
      </c>
      <c r="D33" s="32" t="s">
        <v>49</v>
      </c>
      <c r="E33" s="32" t="s">
        <v>28</v>
      </c>
      <c r="F33" s="33"/>
      <c r="G33" s="33"/>
      <c r="H33" s="33"/>
      <c r="I33" s="33"/>
      <c r="J33" s="33">
        <v>999</v>
      </c>
      <c r="K33" s="33"/>
      <c r="L33" s="33"/>
      <c r="M33" s="33"/>
      <c r="N33" s="34"/>
      <c r="O33" s="33"/>
      <c r="P33" s="33">
        <v>2224</v>
      </c>
    </row>
    <row r="34" ht="18" customHeight="1">
      <c r="A34" s="32">
        <v>14</v>
      </c>
      <c r="B34" s="32" t="s">
        <v>33</v>
      </c>
      <c r="C34" s="32" t="s">
        <v>82</v>
      </c>
      <c r="D34" s="32" t="s">
        <v>35</v>
      </c>
      <c r="E34" s="32" t="s">
        <v>28</v>
      </c>
      <c r="F34" s="33"/>
      <c r="G34" s="33"/>
      <c r="H34" s="33"/>
      <c r="I34" s="33">
        <v>443</v>
      </c>
      <c r="J34" s="33"/>
      <c r="K34" s="33"/>
      <c r="L34" s="33"/>
      <c r="M34" s="33"/>
      <c r="N34" s="34"/>
      <c r="O34" s="33"/>
      <c r="P34" s="33">
        <v>1781</v>
      </c>
    </row>
    <row r="35" ht="18" customHeight="1">
      <c r="A35" s="32">
        <v>9</v>
      </c>
      <c r="B35" s="32" t="s">
        <v>83</v>
      </c>
      <c r="C35" s="32" t="s">
        <v>84</v>
      </c>
      <c r="D35" s="32" t="s">
        <v>85</v>
      </c>
      <c r="E35" s="32" t="s">
        <v>28</v>
      </c>
      <c r="F35" s="33">
        <v>200000</v>
      </c>
      <c r="G35" s="33"/>
      <c r="H35" s="33"/>
      <c r="I35" s="33"/>
      <c r="J35" s="33"/>
      <c r="K35" s="33"/>
      <c r="L35" s="33"/>
      <c r="M35" s="33"/>
      <c r="N35" s="34"/>
      <c r="O35" s="33"/>
      <c r="P35" s="33">
        <v>201781</v>
      </c>
    </row>
    <row r="36" ht="18" customHeight="1">
      <c r="A36" s="31" t="s">
        <v>86</v>
      </c>
      <c r="B36" s="31"/>
      <c r="C36" s="31"/>
      <c r="D36" s="31"/>
      <c r="E36" s="31"/>
      <c r="F36" s="25">
        <f>SUM(F7:F35)</f>
      </c>
      <c r="G36" s="25">
        <f>SUM(G7:G35)</f>
      </c>
      <c r="H36" s="25">
        <f>SUM(H7:H35)</f>
      </c>
      <c r="I36" s="25">
        <f>SUM(I7:I35)</f>
      </c>
      <c r="J36" s="25">
        <f>SUM(J7:J35)</f>
      </c>
      <c r="K36" s="25">
        <f>SUM(K7:K35)</f>
      </c>
      <c r="L36" s="25">
        <f>SUM(L7:L35)</f>
      </c>
      <c r="M36" s="25">
        <f>SUM(M7:M35)</f>
      </c>
      <c r="N36" s="25"/>
      <c r="O36" s="25">
        <f>SUM(O7:O35)</f>
      </c>
      <c r="P36" s="25">
        <f>P6+F36-SUM(G36:O36)</f>
      </c>
    </row>
  </sheetData>
  <mergeCells>
    <mergeCell ref="H2:K2"/>
    <mergeCell ref="A1:C2"/>
    <mergeCell ref="A36:E3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