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<sst xmlns="http://schemas.openxmlformats.org/spreadsheetml/2006/main" count="48" uniqueCount="48">
  <si>
    <t>現金出納帳</t>
  </si>
  <si>
    <t>(株)さくらコマース</t>
  </si>
  <si>
    <t>責任者</t>
  </si>
  <si>
    <t>部門名：</t>
  </si>
  <si>
    <t>ＣＨＩＫＡＳＡＫＵ(102)</t>
  </si>
  <si>
    <t>担当者</t>
  </si>
  <si>
    <t>2023年02月16日～2023年02月28日締め分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</si>
  <si>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</si>
  <si>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</si>
  <si>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</si>
  <si>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</si>
  <si>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</si>
  <si>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</si>
  <si>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</si>
  <si>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</si>
  <si>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</si>
  <si>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</si>
  <si>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</si>
  <si>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</si>
  <si>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</si>
  <si>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</si>
  <si>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</si>
  <si>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</si>
  <si>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</si>
  <si>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</si>
  <si>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府中警察署</t>
  </si>
  <si>
    <t>2/27　入替申請</t>
  </si>
  <si>
    <t>V003</t>
  </si>
  <si>
    <t>102</t>
  </si>
  <si>
    <t>アースウィング</t>
  </si>
  <si>
    <t>抽選箱</t>
  </si>
  <si>
    <t>A004</t>
  </si>
  <si>
    <t>根岸　氷河（自店・契約社員）</t>
  </si>
  <si>
    <t>二次検査代金</t>
  </si>
  <si>
    <t>HE15</t>
  </si>
  <si>
    <t>502</t>
  </si>
  <si>
    <t>86050</t>
  </si>
  <si>
    <t>青木屋</t>
  </si>
  <si>
    <t>総付配布用お菓子（120個分）</t>
  </si>
  <si>
    <t>D013</t>
  </si>
  <si>
    <t>京王・JR</t>
  </si>
  <si>
    <t>電車賃（府中～御徒町、高幡不動モノレール）</t>
  </si>
  <si>
    <t>B001</t>
  </si>
  <si>
    <t>公益財団法人　東京防災救急協会</t>
  </si>
  <si>
    <t>防火・防災管理新規講習　教材費</t>
  </si>
  <si>
    <t>R001</t>
  </si>
  <si>
    <t>3/6分入替申請、認定申請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</si>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</sst>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4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137688</v>
      </c>
    </row>
    <row r="7" ht="18" customHeight="1">
      <c r="A7" s="35">
        <v>22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>
        <v>5280</v>
      </c>
      <c r="M7" s="36"/>
      <c r="N7" s="37"/>
      <c r="O7" s="36"/>
      <c r="P7" s="36">
        <v>132408</v>
      </c>
    </row>
    <row r="8" ht="18" customHeight="1">
      <c r="A8" s="32">
        <v>22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>
        <v>2810</v>
      </c>
      <c r="I8" s="33"/>
      <c r="J8" s="33"/>
      <c r="K8" s="33"/>
      <c r="L8" s="33"/>
      <c r="M8" s="33"/>
      <c r="N8" s="34"/>
      <c r="O8" s="33"/>
      <c r="P8" s="33">
        <v>129598</v>
      </c>
    </row>
    <row r="9" ht="18" customHeight="1">
      <c r="A9" s="32">
        <v>17</v>
      </c>
      <c r="B9" s="32" t="s">
        <v>32</v>
      </c>
      <c r="C9" s="32" t="s">
        <v>33</v>
      </c>
      <c r="D9" s="32" t="s">
        <v>34</v>
      </c>
      <c r="E9" s="32" t="s">
        <v>35</v>
      </c>
      <c r="F9" s="33"/>
      <c r="G9" s="33"/>
      <c r="H9" s="33"/>
      <c r="I9" s="33"/>
      <c r="J9" s="33"/>
      <c r="K9" s="33"/>
      <c r="L9" s="33"/>
      <c r="M9" s="33"/>
      <c r="N9" s="34" t="s">
        <v>36</v>
      </c>
      <c r="O9" s="33">
        <v>1080</v>
      </c>
      <c r="P9" s="33">
        <v>128518</v>
      </c>
    </row>
    <row r="10" ht="18" customHeight="1">
      <c r="A10" s="32">
        <v>23</v>
      </c>
      <c r="B10" s="32" t="s">
        <v>37</v>
      </c>
      <c r="C10" s="32" t="s">
        <v>38</v>
      </c>
      <c r="D10" s="32" t="s">
        <v>39</v>
      </c>
      <c r="E10" s="32" t="s">
        <v>28</v>
      </c>
      <c r="F10" s="33"/>
      <c r="G10" s="33"/>
      <c r="H10" s="33"/>
      <c r="I10" s="33"/>
      <c r="J10" s="33">
        <v>18600</v>
      </c>
      <c r="K10" s="33"/>
      <c r="L10" s="33"/>
      <c r="M10" s="33"/>
      <c r="N10" s="34"/>
      <c r="O10" s="33"/>
      <c r="P10" s="33">
        <v>109918</v>
      </c>
    </row>
    <row r="11" ht="18" customHeight="1">
      <c r="A11" s="32">
        <v>28</v>
      </c>
      <c r="B11" s="32" t="s">
        <v>40</v>
      </c>
      <c r="C11" s="32" t="s">
        <v>41</v>
      </c>
      <c r="D11" s="32" t="s">
        <v>42</v>
      </c>
      <c r="E11" s="32" t="s">
        <v>28</v>
      </c>
      <c r="F11" s="33"/>
      <c r="G11" s="33"/>
      <c r="H11" s="33"/>
      <c r="I11" s="33">
        <v>3612</v>
      </c>
      <c r="J11" s="33"/>
      <c r="K11" s="33"/>
      <c r="L11" s="33"/>
      <c r="M11" s="33"/>
      <c r="N11" s="34"/>
      <c r="O11" s="33"/>
      <c r="P11" s="33">
        <v>106306</v>
      </c>
    </row>
    <row r="12" ht="18" customHeight="1">
      <c r="A12" s="32">
        <v>28</v>
      </c>
      <c r="B12" s="32" t="s">
        <v>43</v>
      </c>
      <c r="C12" s="32" t="s">
        <v>44</v>
      </c>
      <c r="D12" s="32" t="s">
        <v>45</v>
      </c>
      <c r="E12" s="32" t="s">
        <v>28</v>
      </c>
      <c r="F12" s="33"/>
      <c r="G12" s="33"/>
      <c r="H12" s="33"/>
      <c r="I12" s="33"/>
      <c r="J12" s="33"/>
      <c r="K12" s="33">
        <v>5500</v>
      </c>
      <c r="L12" s="33"/>
      <c r="M12" s="33"/>
      <c r="N12" s="34"/>
      <c r="O12" s="33"/>
      <c r="P12" s="33">
        <v>100806</v>
      </c>
    </row>
    <row r="13" ht="18" customHeight="1">
      <c r="A13" s="32">
        <v>28</v>
      </c>
      <c r="B13" s="32" t="s">
        <v>25</v>
      </c>
      <c r="C13" s="32" t="s">
        <v>46</v>
      </c>
      <c r="D13" s="32" t="s">
        <v>27</v>
      </c>
      <c r="E13" s="32" t="s">
        <v>28</v>
      </c>
      <c r="F13" s="33"/>
      <c r="G13" s="33"/>
      <c r="H13" s="33"/>
      <c r="I13" s="33"/>
      <c r="J13" s="33"/>
      <c r="K13" s="33"/>
      <c r="L13" s="33">
        <v>9780</v>
      </c>
      <c r="M13" s="33"/>
      <c r="N13" s="34"/>
      <c r="O13" s="33"/>
      <c r="P13" s="33">
        <v>91026</v>
      </c>
    </row>
    <row r="14" ht="18" customHeight="1">
      <c r="A14" s="31" t="s">
        <v>47</v>
      </c>
      <c r="B14" s="31"/>
      <c r="C14" s="31"/>
      <c r="D14" s="31"/>
      <c r="E14" s="31"/>
      <c r="F14" s="25">
        <f>SUM(F7:F13)</f>
      </c>
      <c r="G14" s="25">
        <f>SUM(G7:G13)</f>
      </c>
      <c r="H14" s="25">
        <f>SUM(H7:H13)</f>
      </c>
      <c r="I14" s="25">
        <f>SUM(I7:I13)</f>
      </c>
      <c r="J14" s="25">
        <f>SUM(J7:J13)</f>
      </c>
      <c r="K14" s="25">
        <f>SUM(K7:K13)</f>
      </c>
      <c r="L14" s="25">
        <f>SUM(L7:L13)</f>
      </c>
      <c r="M14" s="25">
        <f>SUM(M7:M13)</f>
      </c>
      <c r="N14" s="25"/>
      <c r="O14" s="25">
        <f>SUM(O7:O13)</f>
      </c>
      <c r="P14" s="25">
        <f>P6+F14-SUM(G14:O14)</f>
      </c>
    </row>
  </sheetData>
  <mergeCells>
    <mergeCell ref="H2:K2"/>
    <mergeCell ref="A1:C2"/>
    <mergeCell ref="A14:E14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