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<sst xmlns="http://schemas.openxmlformats.org/spreadsheetml/2006/main" count="86" uniqueCount="86">
  <si>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</si>
  <si>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</si>
  <si>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</si>
  <si>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</si>
  <si>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</si>
  <si>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</si>
  <si>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2017年09月16日～2017年09月30日締め分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</si>
  <si>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</si>
  <si>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</si>
  <si>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</si>
  <si>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</si>
  <si>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</si>
  <si>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</si>
  <si>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</si>
  <si>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</si>
  <si>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</si>
  <si>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</si>
  <si>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</si>
  <si>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</si>
  <si>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</si>
  <si>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</si>
  <si>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</si>
  <si>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</si>
  <si>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</si>
  <si>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</si>
  <si>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㈱一六本舗</t>
  </si>
  <si>
    <t>9月度総付け景品（稟議No11211733）</t>
  </si>
  <si>
    <t>D013</t>
  </si>
  <si>
    <t>104</t>
  </si>
  <si>
    <t>㈱ユニバーサルエンターテイメント　ダイソー京王府中駅ビル店</t>
  </si>
  <si>
    <t>封印バンド8本他点検費用</t>
  </si>
  <si>
    <t>A071</t>
  </si>
  <si>
    <t>単語帳20冊他</t>
  </si>
  <si>
    <t>A001</t>
  </si>
  <si>
    <t>防災救急協会</t>
  </si>
  <si>
    <t>防火防災管理者（教材費含む）再講習費用</t>
  </si>
  <si>
    <t>R001</t>
  </si>
  <si>
    <t>9/13立川講習会参加</t>
  </si>
  <si>
    <t>B001</t>
  </si>
  <si>
    <t>DCMホーマック八王子みなみ野店</t>
  </si>
  <si>
    <t>キャリーバック用ゴム2本</t>
  </si>
  <si>
    <t>A004</t>
  </si>
  <si>
    <t>京王線　府中警察署</t>
  </si>
  <si>
    <t>9/25新台入替（変更承認申請書代）</t>
  </si>
  <si>
    <t>V003</t>
  </si>
  <si>
    <t>9/19調布店舗視察</t>
  </si>
  <si>
    <t>府中郵便局</t>
  </si>
  <si>
    <t>DM郵送代</t>
  </si>
  <si>
    <t>D005</t>
  </si>
  <si>
    <t>京王線</t>
  </si>
  <si>
    <t>9/17サンプリングスタッフ調布駅配布</t>
  </si>
  <si>
    <t>ダイソー京王府中駅ビル店</t>
  </si>
  <si>
    <t>壁掛けフック8本</t>
  </si>
  <si>
    <t>壁掛けフック4本</t>
  </si>
  <si>
    <t>単語帳20冊　透明テープ他文具品</t>
  </si>
  <si>
    <t>クルクルローラー</t>
  </si>
  <si>
    <t>K010</t>
  </si>
  <si>
    <t>86190</t>
  </si>
  <si>
    <t>㈱三洋販売</t>
  </si>
  <si>
    <t>左サイドチャッカー4個</t>
  </si>
  <si>
    <t>A070</t>
  </si>
  <si>
    <t>着払い代（部品代は無料の為）</t>
  </si>
  <si>
    <t>Z001</t>
  </si>
  <si>
    <t>東葉商事㈱</t>
  </si>
  <si>
    <t>トナーカートリッジ</t>
  </si>
  <si>
    <t>A003</t>
  </si>
  <si>
    <t>府中警察署</t>
  </si>
  <si>
    <t>認定申請書代</t>
  </si>
  <si>
    <t>京王・ＪＲ・三和交通</t>
  </si>
  <si>
    <t>9/17調布店舗視察</t>
  </si>
  <si>
    <t>9/20上野展示会視察</t>
  </si>
  <si>
    <t>9/21新宿店舗視察</t>
  </si>
  <si>
    <t>9/24入替深夜立会い</t>
  </si>
  <si>
    <t>単語帳19冊他</t>
  </si>
  <si>
    <t>清掃用エタノール4本</t>
  </si>
  <si>
    <t>府中警察署　調布警察署</t>
  </si>
  <si>
    <t>10/7分　10/21分道路使用許可書（2部×2か所　合計４部）</t>
  </si>
  <si>
    <t>CR沖海4　液晶ユニット　1台宅急便代　代引きあり（稟議No1121-1742）</t>
  </si>
  <si>
    <t>9/29調布署申請　新宿店舗視察（府中⇒国領）</t>
  </si>
  <si>
    <t>9/29調布署申請　新宿店舗視察（国領⇒新宿）</t>
  </si>
  <si>
    <t>9/29調布署申請　新宿店舗視察（新宿⇒府中）</t>
  </si>
  <si>
    <t>スパークル府中</t>
  </si>
  <si>
    <t>スパークル府中：9月度食券代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</si>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</sst>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325422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57820</v>
      </c>
      <c r="K7" s="36"/>
      <c r="L7" s="36"/>
      <c r="M7" s="36"/>
      <c r="N7" s="37"/>
      <c r="O7" s="36"/>
      <c r="P7" s="36">
        <v>267602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20412</v>
      </c>
      <c r="I8" s="33"/>
      <c r="J8" s="33"/>
      <c r="K8" s="33"/>
      <c r="L8" s="33"/>
      <c r="M8" s="33"/>
      <c r="N8" s="34"/>
      <c r="O8" s="33"/>
      <c r="P8" s="33">
        <v>247190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3996</v>
      </c>
      <c r="I9" s="33"/>
      <c r="J9" s="33"/>
      <c r="K9" s="33"/>
      <c r="L9" s="33"/>
      <c r="M9" s="33"/>
      <c r="N9" s="34"/>
      <c r="O9" s="33"/>
      <c r="P9" s="33">
        <v>243194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>
        <v>1000</v>
      </c>
      <c r="L10" s="33"/>
      <c r="M10" s="33"/>
      <c r="N10" s="34"/>
      <c r="O10" s="33"/>
      <c r="P10" s="33">
        <v>242194</v>
      </c>
    </row>
    <row r="11" ht="18" customHeight="1">
      <c r="A11" s="32">
        <v>16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>
        <v>330</v>
      </c>
      <c r="J11" s="33"/>
      <c r="K11" s="33"/>
      <c r="L11" s="33"/>
      <c r="M11" s="33"/>
      <c r="N11" s="34"/>
      <c r="O11" s="33"/>
      <c r="P11" s="33">
        <v>241864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714</v>
      </c>
      <c r="I12" s="33"/>
      <c r="J12" s="33"/>
      <c r="K12" s="33"/>
      <c r="L12" s="33"/>
      <c r="M12" s="33"/>
      <c r="N12" s="34"/>
      <c r="O12" s="33"/>
      <c r="P12" s="33">
        <v>241150</v>
      </c>
    </row>
    <row r="13" ht="18" customHeight="1">
      <c r="A13" s="32">
        <v>19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/>
      <c r="K13" s="33"/>
      <c r="L13" s="33">
        <v>5960</v>
      </c>
      <c r="M13" s="33"/>
      <c r="N13" s="34"/>
      <c r="O13" s="33"/>
      <c r="P13" s="33">
        <v>235190</v>
      </c>
    </row>
    <row r="14" ht="18" customHeight="1">
      <c r="A14" s="32">
        <v>19</v>
      </c>
      <c r="B14" s="32" t="s">
        <v>42</v>
      </c>
      <c r="C14" s="32" t="s">
        <v>45</v>
      </c>
      <c r="D14" s="32" t="s">
        <v>38</v>
      </c>
      <c r="E14" s="32" t="s">
        <v>28</v>
      </c>
      <c r="F14" s="33"/>
      <c r="G14" s="33"/>
      <c r="H14" s="33"/>
      <c r="I14" s="33">
        <v>308</v>
      </c>
      <c r="J14" s="33"/>
      <c r="K14" s="33"/>
      <c r="L14" s="33"/>
      <c r="M14" s="33"/>
      <c r="N14" s="34"/>
      <c r="O14" s="33"/>
      <c r="P14" s="33">
        <v>234882</v>
      </c>
    </row>
    <row r="15" ht="18" customHeight="1">
      <c r="A15" s="32">
        <v>19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/>
      <c r="I15" s="33"/>
      <c r="J15" s="33">
        <v>806</v>
      </c>
      <c r="K15" s="33"/>
      <c r="L15" s="33"/>
      <c r="M15" s="33"/>
      <c r="N15" s="34"/>
      <c r="O15" s="33"/>
      <c r="P15" s="33">
        <v>234076</v>
      </c>
    </row>
    <row r="16" ht="18" customHeight="1">
      <c r="A16" s="32">
        <v>19</v>
      </c>
      <c r="B16" s="32" t="s">
        <v>49</v>
      </c>
      <c r="C16" s="32" t="s">
        <v>50</v>
      </c>
      <c r="D16" s="32" t="s">
        <v>38</v>
      </c>
      <c r="E16" s="32" t="s">
        <v>28</v>
      </c>
      <c r="F16" s="33"/>
      <c r="G16" s="33"/>
      <c r="H16" s="33"/>
      <c r="I16" s="33">
        <v>308</v>
      </c>
      <c r="J16" s="33"/>
      <c r="K16" s="33"/>
      <c r="L16" s="33"/>
      <c r="M16" s="33"/>
      <c r="N16" s="34"/>
      <c r="O16" s="33"/>
      <c r="P16" s="33">
        <v>233768</v>
      </c>
    </row>
    <row r="17" ht="18" customHeight="1">
      <c r="A17" s="32">
        <v>20</v>
      </c>
      <c r="B17" s="32" t="s">
        <v>51</v>
      </c>
      <c r="C17" s="32" t="s">
        <v>52</v>
      </c>
      <c r="D17" s="32" t="s">
        <v>41</v>
      </c>
      <c r="E17" s="32" t="s">
        <v>28</v>
      </c>
      <c r="F17" s="33"/>
      <c r="G17" s="33"/>
      <c r="H17" s="33">
        <v>864</v>
      </c>
      <c r="I17" s="33"/>
      <c r="J17" s="33"/>
      <c r="K17" s="33"/>
      <c r="L17" s="33"/>
      <c r="M17" s="33"/>
      <c r="N17" s="34"/>
      <c r="O17" s="33"/>
      <c r="P17" s="33">
        <v>232904</v>
      </c>
    </row>
    <row r="18" ht="18" customHeight="1">
      <c r="A18" s="32">
        <v>20</v>
      </c>
      <c r="B18" s="32" t="s">
        <v>51</v>
      </c>
      <c r="C18" s="32" t="s">
        <v>53</v>
      </c>
      <c r="D18" s="32" t="s">
        <v>41</v>
      </c>
      <c r="E18" s="32" t="s">
        <v>28</v>
      </c>
      <c r="F18" s="33"/>
      <c r="G18" s="33"/>
      <c r="H18" s="33">
        <v>432</v>
      </c>
      <c r="I18" s="33"/>
      <c r="J18" s="33"/>
      <c r="K18" s="33"/>
      <c r="L18" s="33"/>
      <c r="M18" s="33"/>
      <c r="N18" s="34"/>
      <c r="O18" s="33"/>
      <c r="P18" s="33">
        <v>232472</v>
      </c>
    </row>
    <row r="19" ht="18" customHeight="1">
      <c r="A19" s="32">
        <v>21</v>
      </c>
      <c r="B19" s="32" t="s">
        <v>51</v>
      </c>
      <c r="C19" s="32" t="s">
        <v>54</v>
      </c>
      <c r="D19" s="32" t="s">
        <v>33</v>
      </c>
      <c r="E19" s="32" t="s">
        <v>28</v>
      </c>
      <c r="F19" s="33"/>
      <c r="G19" s="33"/>
      <c r="H19" s="33">
        <v>3024</v>
      </c>
      <c r="I19" s="33"/>
      <c r="J19" s="33"/>
      <c r="K19" s="33"/>
      <c r="L19" s="33"/>
      <c r="M19" s="33"/>
      <c r="N19" s="34"/>
      <c r="O19" s="33"/>
      <c r="P19" s="33">
        <v>229448</v>
      </c>
    </row>
    <row r="20" ht="18" customHeight="1">
      <c r="A20" s="32">
        <v>21</v>
      </c>
      <c r="B20" s="32" t="s">
        <v>51</v>
      </c>
      <c r="C20" s="32" t="s">
        <v>55</v>
      </c>
      <c r="D20" s="32" t="s">
        <v>56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57</v>
      </c>
      <c r="O20" s="33">
        <v>298</v>
      </c>
      <c r="P20" s="33">
        <v>229150</v>
      </c>
    </row>
    <row r="21" ht="18" customHeight="1">
      <c r="A21" s="32">
        <v>21</v>
      </c>
      <c r="B21" s="32" t="s">
        <v>58</v>
      </c>
      <c r="C21" s="32" t="s">
        <v>59</v>
      </c>
      <c r="D21" s="32" t="s">
        <v>60</v>
      </c>
      <c r="E21" s="32" t="s">
        <v>28</v>
      </c>
      <c r="F21" s="33"/>
      <c r="G21" s="33"/>
      <c r="H21" s="33">
        <v>3996</v>
      </c>
      <c r="I21" s="33"/>
      <c r="J21" s="33"/>
      <c r="K21" s="33"/>
      <c r="L21" s="33"/>
      <c r="M21" s="33"/>
      <c r="N21" s="34"/>
      <c r="O21" s="33"/>
      <c r="P21" s="33">
        <v>225154</v>
      </c>
    </row>
    <row r="22" ht="18" customHeight="1">
      <c r="A22" s="32">
        <v>25</v>
      </c>
      <c r="B22" s="32" t="s">
        <v>58</v>
      </c>
      <c r="C22" s="32" t="s">
        <v>61</v>
      </c>
      <c r="D22" s="32" t="s">
        <v>62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756</v>
      </c>
      <c r="N22" s="34"/>
      <c r="O22" s="33"/>
      <c r="P22" s="33">
        <v>224398</v>
      </c>
    </row>
    <row r="23" ht="18" customHeight="1">
      <c r="A23" s="32">
        <v>25</v>
      </c>
      <c r="B23" s="32" t="s">
        <v>63</v>
      </c>
      <c r="C23" s="32" t="s">
        <v>64</v>
      </c>
      <c r="D23" s="32" t="s">
        <v>65</v>
      </c>
      <c r="E23" s="32" t="s">
        <v>28</v>
      </c>
      <c r="F23" s="33"/>
      <c r="G23" s="33"/>
      <c r="H23" s="33">
        <v>16299</v>
      </c>
      <c r="I23" s="33"/>
      <c r="J23" s="33"/>
      <c r="K23" s="33"/>
      <c r="L23" s="33"/>
      <c r="M23" s="33"/>
      <c r="N23" s="34"/>
      <c r="O23" s="33"/>
      <c r="P23" s="33">
        <v>208099</v>
      </c>
    </row>
    <row r="24" ht="18" customHeight="1">
      <c r="A24" s="32">
        <v>25</v>
      </c>
      <c r="B24" s="32" t="s">
        <v>66</v>
      </c>
      <c r="C24" s="32" t="s">
        <v>43</v>
      </c>
      <c r="D24" s="32" t="s">
        <v>44</v>
      </c>
      <c r="E24" s="32" t="s">
        <v>28</v>
      </c>
      <c r="F24" s="33"/>
      <c r="G24" s="33"/>
      <c r="H24" s="33"/>
      <c r="I24" s="33"/>
      <c r="J24" s="33"/>
      <c r="K24" s="33"/>
      <c r="L24" s="33">
        <v>6040</v>
      </c>
      <c r="M24" s="33"/>
      <c r="N24" s="34"/>
      <c r="O24" s="33"/>
      <c r="P24" s="33">
        <v>202059</v>
      </c>
    </row>
    <row r="25" ht="18" customHeight="1">
      <c r="A25" s="32">
        <v>25</v>
      </c>
      <c r="B25" s="32" t="s">
        <v>66</v>
      </c>
      <c r="C25" s="32" t="s">
        <v>67</v>
      </c>
      <c r="D25" s="32" t="s">
        <v>44</v>
      </c>
      <c r="E25" s="32" t="s">
        <v>28</v>
      </c>
      <c r="F25" s="33"/>
      <c r="G25" s="33"/>
      <c r="H25" s="33"/>
      <c r="I25" s="33"/>
      <c r="J25" s="33"/>
      <c r="K25" s="33"/>
      <c r="L25" s="33">
        <v>4380</v>
      </c>
      <c r="M25" s="33"/>
      <c r="N25" s="34"/>
      <c r="O25" s="33"/>
      <c r="P25" s="33">
        <v>197679</v>
      </c>
    </row>
    <row r="26" ht="18" customHeight="1">
      <c r="A26" s="32">
        <v>25</v>
      </c>
      <c r="B26" s="32" t="s">
        <v>68</v>
      </c>
      <c r="C26" s="32" t="s">
        <v>69</v>
      </c>
      <c r="D26" s="32" t="s">
        <v>38</v>
      </c>
      <c r="E26" s="32" t="s">
        <v>28</v>
      </c>
      <c r="F26" s="33"/>
      <c r="G26" s="33"/>
      <c r="H26" s="33"/>
      <c r="I26" s="33">
        <v>308</v>
      </c>
      <c r="J26" s="33"/>
      <c r="K26" s="33"/>
      <c r="L26" s="33"/>
      <c r="M26" s="33"/>
      <c r="N26" s="34"/>
      <c r="O26" s="33"/>
      <c r="P26" s="33">
        <v>197371</v>
      </c>
    </row>
    <row r="27" ht="18" customHeight="1">
      <c r="A27" s="32">
        <v>25</v>
      </c>
      <c r="B27" s="32" t="s">
        <v>68</v>
      </c>
      <c r="C27" s="32" t="s">
        <v>70</v>
      </c>
      <c r="D27" s="32" t="s">
        <v>38</v>
      </c>
      <c r="E27" s="32" t="s">
        <v>28</v>
      </c>
      <c r="F27" s="33"/>
      <c r="G27" s="33"/>
      <c r="H27" s="33"/>
      <c r="I27" s="33">
        <v>1022</v>
      </c>
      <c r="J27" s="33"/>
      <c r="K27" s="33"/>
      <c r="L27" s="33"/>
      <c r="M27" s="33"/>
      <c r="N27" s="34"/>
      <c r="O27" s="33"/>
      <c r="P27" s="33">
        <v>196349</v>
      </c>
    </row>
    <row r="28" ht="18" customHeight="1">
      <c r="A28" s="32">
        <v>25</v>
      </c>
      <c r="B28" s="32" t="s">
        <v>68</v>
      </c>
      <c r="C28" s="32" t="s">
        <v>71</v>
      </c>
      <c r="D28" s="32" t="s">
        <v>38</v>
      </c>
      <c r="E28" s="32" t="s">
        <v>28</v>
      </c>
      <c r="F28" s="33"/>
      <c r="G28" s="33"/>
      <c r="H28" s="33"/>
      <c r="I28" s="33">
        <v>556</v>
      </c>
      <c r="J28" s="33"/>
      <c r="K28" s="33"/>
      <c r="L28" s="33"/>
      <c r="M28" s="33"/>
      <c r="N28" s="34"/>
      <c r="O28" s="33"/>
      <c r="P28" s="33">
        <v>195793</v>
      </c>
    </row>
    <row r="29" ht="18" customHeight="1">
      <c r="A29" s="32">
        <v>25</v>
      </c>
      <c r="B29" s="32" t="s">
        <v>68</v>
      </c>
      <c r="C29" s="32" t="s">
        <v>72</v>
      </c>
      <c r="D29" s="32" t="s">
        <v>38</v>
      </c>
      <c r="E29" s="32" t="s">
        <v>28</v>
      </c>
      <c r="F29" s="33"/>
      <c r="G29" s="33"/>
      <c r="H29" s="33"/>
      <c r="I29" s="33">
        <v>1450</v>
      </c>
      <c r="J29" s="33"/>
      <c r="K29" s="33"/>
      <c r="L29" s="33"/>
      <c r="M29" s="33"/>
      <c r="N29" s="34"/>
      <c r="O29" s="33"/>
      <c r="P29" s="33">
        <v>194343</v>
      </c>
    </row>
    <row r="30" ht="18" customHeight="1">
      <c r="A30" s="32">
        <v>28</v>
      </c>
      <c r="B30" s="32" t="s">
        <v>51</v>
      </c>
      <c r="C30" s="32" t="s">
        <v>73</v>
      </c>
      <c r="D30" s="32" t="s">
        <v>33</v>
      </c>
      <c r="E30" s="32" t="s">
        <v>28</v>
      </c>
      <c r="F30" s="33"/>
      <c r="G30" s="33"/>
      <c r="H30" s="33">
        <v>2376</v>
      </c>
      <c r="I30" s="33"/>
      <c r="J30" s="33"/>
      <c r="K30" s="33"/>
      <c r="L30" s="33"/>
      <c r="M30" s="33"/>
      <c r="N30" s="34"/>
      <c r="O30" s="33"/>
      <c r="P30" s="33">
        <v>191967</v>
      </c>
    </row>
    <row r="31" ht="18" customHeight="1">
      <c r="A31" s="32">
        <v>28</v>
      </c>
      <c r="B31" s="32" t="s">
        <v>51</v>
      </c>
      <c r="C31" s="32" t="s">
        <v>74</v>
      </c>
      <c r="D31" s="32" t="s">
        <v>56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57</v>
      </c>
      <c r="O31" s="33">
        <v>2052</v>
      </c>
      <c r="P31" s="33">
        <v>189915</v>
      </c>
    </row>
    <row r="32" ht="18" customHeight="1">
      <c r="A32" s="32">
        <v>29</v>
      </c>
      <c r="B32" s="32" t="s">
        <v>75</v>
      </c>
      <c r="C32" s="32" t="s">
        <v>76</v>
      </c>
      <c r="D32" s="32" t="s">
        <v>44</v>
      </c>
      <c r="E32" s="32" t="s">
        <v>28</v>
      </c>
      <c r="F32" s="33"/>
      <c r="G32" s="33"/>
      <c r="H32" s="33"/>
      <c r="I32" s="33"/>
      <c r="J32" s="33"/>
      <c r="K32" s="33"/>
      <c r="L32" s="33">
        <v>8400</v>
      </c>
      <c r="M32" s="33"/>
      <c r="N32" s="34"/>
      <c r="O32" s="33"/>
      <c r="P32" s="33">
        <v>181515</v>
      </c>
    </row>
    <row r="33" ht="18" customHeight="1">
      <c r="A33" s="32">
        <v>30</v>
      </c>
      <c r="B33" s="32" t="s">
        <v>58</v>
      </c>
      <c r="C33" s="32" t="s">
        <v>77</v>
      </c>
      <c r="D33" s="32" t="s">
        <v>60</v>
      </c>
      <c r="E33" s="32" t="s">
        <v>28</v>
      </c>
      <c r="F33" s="33"/>
      <c r="G33" s="33"/>
      <c r="H33" s="33">
        <v>108324</v>
      </c>
      <c r="I33" s="33"/>
      <c r="J33" s="33"/>
      <c r="K33" s="33"/>
      <c r="L33" s="33"/>
      <c r="M33" s="33"/>
      <c r="N33" s="34"/>
      <c r="O33" s="33"/>
      <c r="P33" s="33">
        <v>73191</v>
      </c>
    </row>
    <row r="34" ht="18" customHeight="1">
      <c r="A34" s="32">
        <v>30</v>
      </c>
      <c r="B34" s="32" t="s">
        <v>49</v>
      </c>
      <c r="C34" s="32" t="s">
        <v>78</v>
      </c>
      <c r="D34" s="32" t="s">
        <v>38</v>
      </c>
      <c r="E34" s="32" t="s">
        <v>28</v>
      </c>
      <c r="F34" s="33"/>
      <c r="G34" s="33"/>
      <c r="H34" s="33"/>
      <c r="I34" s="33">
        <v>154</v>
      </c>
      <c r="J34" s="33"/>
      <c r="K34" s="33"/>
      <c r="L34" s="33"/>
      <c r="M34" s="33"/>
      <c r="N34" s="34"/>
      <c r="O34" s="33"/>
      <c r="P34" s="33">
        <v>73037</v>
      </c>
    </row>
    <row r="35" ht="18" customHeight="1">
      <c r="A35" s="32">
        <v>30</v>
      </c>
      <c r="B35" s="32" t="s">
        <v>49</v>
      </c>
      <c r="C35" s="32" t="s">
        <v>79</v>
      </c>
      <c r="D35" s="32" t="s">
        <v>38</v>
      </c>
      <c r="E35" s="32" t="s">
        <v>28</v>
      </c>
      <c r="F35" s="33"/>
      <c r="G35" s="33"/>
      <c r="H35" s="33"/>
      <c r="I35" s="33">
        <v>195</v>
      </c>
      <c r="J35" s="33"/>
      <c r="K35" s="33"/>
      <c r="L35" s="33"/>
      <c r="M35" s="33"/>
      <c r="N35" s="34"/>
      <c r="O35" s="33"/>
      <c r="P35" s="33">
        <v>72842</v>
      </c>
    </row>
    <row r="36" ht="18" customHeight="1">
      <c r="A36" s="32">
        <v>30</v>
      </c>
      <c r="B36" s="32" t="s">
        <v>49</v>
      </c>
      <c r="C36" s="32" t="s">
        <v>80</v>
      </c>
      <c r="D36" s="32" t="s">
        <v>38</v>
      </c>
      <c r="E36" s="32" t="s">
        <v>28</v>
      </c>
      <c r="F36" s="33"/>
      <c r="G36" s="33"/>
      <c r="H36" s="33"/>
      <c r="I36" s="33">
        <v>278</v>
      </c>
      <c r="J36" s="33"/>
      <c r="K36" s="33"/>
      <c r="L36" s="33"/>
      <c r="M36" s="33"/>
      <c r="N36" s="34"/>
      <c r="O36" s="33"/>
      <c r="P36" s="33">
        <v>72564</v>
      </c>
    </row>
    <row r="37" ht="18" customHeight="1">
      <c r="A37" s="32">
        <v>28</v>
      </c>
      <c r="B37" s="32" t="s">
        <v>81</v>
      </c>
      <c r="C37" s="32" t="s">
        <v>82</v>
      </c>
      <c r="D37" s="32" t="s">
        <v>83</v>
      </c>
      <c r="E37" s="32" t="s">
        <v>84</v>
      </c>
      <c r="F37" s="33">
        <v>1500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74064</v>
      </c>
    </row>
    <row r="38" ht="18" customHeight="1">
      <c r="A38" s="31" t="s">
        <v>85</v>
      </c>
      <c r="B38" s="31"/>
      <c r="C38" s="31"/>
      <c r="D38" s="31"/>
      <c r="E38" s="31"/>
      <c r="F38" s="25">
        <f>SUM(F7:F37)</f>
      </c>
      <c r="G38" s="25">
        <f>SUM(G7:G37)</f>
      </c>
      <c r="H38" s="25">
        <f>SUM(H7:H37)</f>
      </c>
      <c r="I38" s="25">
        <f>SUM(I7:I37)</f>
      </c>
      <c r="J38" s="25">
        <f>SUM(J7:J37)</f>
      </c>
      <c r="K38" s="25">
        <f>SUM(K7:K37)</f>
      </c>
      <c r="L38" s="25">
        <f>SUM(L7:L37)</f>
      </c>
      <c r="M38" s="25">
        <f>SUM(M7:M37)</f>
      </c>
      <c r="N38" s="25"/>
      <c r="O38" s="25">
        <f>SUM(O7:O37)</f>
      </c>
      <c r="P38" s="25">
        <f>P6+F38-SUM(G38:O38)</f>
      </c>
    </row>
  </sheetData>
  <mergeCells>
    <mergeCell ref="H2:K2"/>
    <mergeCell ref="A1:C2"/>
    <mergeCell ref="A38:E3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