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<sst xmlns="http://schemas.openxmlformats.org/spreadsheetml/2006/main" count="89" uniqueCount="89">
  <si>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</si>
  <si>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</si>
  <si>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</si>
  <si>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</si>
  <si>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</si>
  <si>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</si>
  <si>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2018年11月01日～2018年11月15日締め分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</si>
  <si>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</si>
  <si>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</si>
  <si>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</si>
  <si>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</si>
  <si>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</si>
  <si>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</si>
  <si>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</si>
  <si>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</si>
  <si>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</si>
  <si>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</si>
  <si>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</si>
  <si>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</si>
  <si>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</si>
  <si>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</si>
  <si>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</si>
  <si>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</si>
  <si>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</si>
  <si>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</si>
  <si>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ダイソー京王府中駅ビル店</t>
  </si>
  <si>
    <t>ファイルスタンド18個（5S用）</t>
  </si>
  <si>
    <t>A004</t>
  </si>
  <si>
    <t>104</t>
  </si>
  <si>
    <t>ストレージスタンド2個</t>
  </si>
  <si>
    <t>株式会社三洋販売</t>
  </si>
  <si>
    <t>大海4発射槌先ゴム/遊技釘</t>
  </si>
  <si>
    <t>A070</t>
  </si>
  <si>
    <t>Amazon</t>
  </si>
  <si>
    <t>メニュー表（プラザ用）</t>
  </si>
  <si>
    <t>クイックファクトリー　ヤフー店</t>
  </si>
  <si>
    <t>11/11まかないドリンク代引き</t>
  </si>
  <si>
    <t>HE09</t>
  </si>
  <si>
    <t>86050</t>
  </si>
  <si>
    <t>府中警察</t>
  </si>
  <si>
    <t>11/12分入替申請</t>
  </si>
  <si>
    <t>V003</t>
  </si>
  <si>
    <t>部品交換入替申請</t>
  </si>
  <si>
    <t>株式会社ヤマダ電機</t>
  </si>
  <si>
    <t>電源コードタップ</t>
  </si>
  <si>
    <t>京王府中駅ビル店</t>
  </si>
  <si>
    <t>プラザクリスマス装飾</t>
  </si>
  <si>
    <t>D004</t>
  </si>
  <si>
    <t>ダイヤル・釘</t>
  </si>
  <si>
    <t>ｕｎｉｄｙ若葉台店</t>
  </si>
  <si>
    <t>島上木材止め用</t>
  </si>
  <si>
    <t>11/11まかない代</t>
  </si>
  <si>
    <t>さくら市場館</t>
  </si>
  <si>
    <t>株式会社ユニバーサルエンターテインメント</t>
  </si>
  <si>
    <t>シリンダー</t>
  </si>
  <si>
    <t>ＪＲ・京王</t>
  </si>
  <si>
    <t>府中⇔御徒町10/31（貢献）</t>
  </si>
  <si>
    <t>B001</t>
  </si>
  <si>
    <t>府中⇔国領11/5（道路使用許可）</t>
  </si>
  <si>
    <t>府中⇔三鷹（店舗視察）</t>
  </si>
  <si>
    <t>京王・ＪＲ</t>
  </si>
  <si>
    <t>府中⇔市ヶ谷二名分「安心パチンコアドバイザー講習」</t>
  </si>
  <si>
    <t>スパークル府中　スタッフ</t>
  </si>
  <si>
    <t>10月度インセンティブ</t>
  </si>
  <si>
    <t>AK13</t>
  </si>
  <si>
    <t>10250</t>
  </si>
  <si>
    <t>Ｓ-カフェ中森さん</t>
  </si>
  <si>
    <t>188</t>
  </si>
  <si>
    <t>クリスマス装飾（プラザ）</t>
  </si>
  <si>
    <t>ドンキホーテ府中店</t>
  </si>
  <si>
    <t>11/11まかないドリンク</t>
  </si>
  <si>
    <t>e-kitchen</t>
  </si>
  <si>
    <t>11/11おにぎり11個</t>
  </si>
  <si>
    <t>11/11おにぎり13個</t>
  </si>
  <si>
    <t>ライフコーポレーション府中中河原店</t>
  </si>
  <si>
    <t>11/11まかない</t>
  </si>
  <si>
    <t>さくら市場館府中店</t>
  </si>
  <si>
    <t>キャンドゥ府中くるる店</t>
  </si>
  <si>
    <t>フードパック</t>
  </si>
  <si>
    <t>キッチンペーパー</t>
  </si>
  <si>
    <t>(株)プラスアルファ</t>
  </si>
  <si>
    <t>書籍2冊</t>
  </si>
  <si>
    <t>R002</t>
  </si>
  <si>
    <t>(株)三洋販売</t>
  </si>
  <si>
    <t>海ジャパン部品</t>
  </si>
  <si>
    <t>(株)PSネットワーク</t>
  </si>
  <si>
    <t>ポケットティッシュ</t>
  </si>
  <si>
    <t>D003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</si>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</sst>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251759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1944</v>
      </c>
      <c r="I7" s="36"/>
      <c r="J7" s="36"/>
      <c r="K7" s="36"/>
      <c r="L7" s="36"/>
      <c r="M7" s="36"/>
      <c r="N7" s="37"/>
      <c r="O7" s="36"/>
      <c r="P7" s="36">
        <v>249815</v>
      </c>
    </row>
    <row r="8" ht="18" customHeight="1">
      <c r="A8" s="32">
        <v>1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>
        <v>216</v>
      </c>
      <c r="I8" s="33"/>
      <c r="J8" s="33"/>
      <c r="K8" s="33"/>
      <c r="L8" s="33"/>
      <c r="M8" s="33"/>
      <c r="N8" s="34"/>
      <c r="O8" s="33"/>
      <c r="P8" s="33">
        <v>249599</v>
      </c>
    </row>
    <row r="9" ht="18" customHeight="1">
      <c r="A9" s="32">
        <v>2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>
        <v>4447</v>
      </c>
      <c r="I9" s="33"/>
      <c r="J9" s="33"/>
      <c r="K9" s="33"/>
      <c r="L9" s="33"/>
      <c r="M9" s="33"/>
      <c r="N9" s="34"/>
      <c r="O9" s="33"/>
      <c r="P9" s="33">
        <v>245152</v>
      </c>
    </row>
    <row r="10" ht="18" customHeight="1">
      <c r="A10" s="32">
        <v>3</v>
      </c>
      <c r="B10" s="32" t="s">
        <v>33</v>
      </c>
      <c r="C10" s="32" t="s">
        <v>34</v>
      </c>
      <c r="D10" s="32" t="s">
        <v>27</v>
      </c>
      <c r="E10" s="32" t="s">
        <v>28</v>
      </c>
      <c r="F10" s="33"/>
      <c r="G10" s="33"/>
      <c r="H10" s="33">
        <v>5351</v>
      </c>
      <c r="I10" s="33"/>
      <c r="J10" s="33"/>
      <c r="K10" s="33"/>
      <c r="L10" s="33"/>
      <c r="M10" s="33"/>
      <c r="N10" s="34"/>
      <c r="O10" s="33"/>
      <c r="P10" s="33">
        <v>239801</v>
      </c>
    </row>
    <row r="11" ht="18" customHeight="1">
      <c r="A11" s="32">
        <v>3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38</v>
      </c>
      <c r="O11" s="33">
        <v>9294</v>
      </c>
      <c r="P11" s="33">
        <v>230507</v>
      </c>
    </row>
    <row r="12" ht="18" customHeight="1">
      <c r="A12" s="32">
        <v>6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/>
      <c r="K12" s="33"/>
      <c r="L12" s="33">
        <v>5280</v>
      </c>
      <c r="M12" s="33"/>
      <c r="N12" s="34"/>
      <c r="O12" s="33"/>
      <c r="P12" s="33">
        <v>225227</v>
      </c>
    </row>
    <row r="13" ht="18" customHeight="1">
      <c r="A13" s="32">
        <v>6</v>
      </c>
      <c r="B13" s="32" t="s">
        <v>39</v>
      </c>
      <c r="C13" s="32" t="s">
        <v>42</v>
      </c>
      <c r="D13" s="32" t="s">
        <v>41</v>
      </c>
      <c r="E13" s="32" t="s">
        <v>28</v>
      </c>
      <c r="F13" s="33"/>
      <c r="G13" s="33"/>
      <c r="H13" s="33"/>
      <c r="I13" s="33"/>
      <c r="J13" s="33"/>
      <c r="K13" s="33"/>
      <c r="L13" s="33">
        <v>5280</v>
      </c>
      <c r="M13" s="33"/>
      <c r="N13" s="34"/>
      <c r="O13" s="33"/>
      <c r="P13" s="33">
        <v>219947</v>
      </c>
    </row>
    <row r="14" ht="18" customHeight="1">
      <c r="A14" s="32">
        <v>6</v>
      </c>
      <c r="B14" s="32" t="s">
        <v>43</v>
      </c>
      <c r="C14" s="32" t="s">
        <v>44</v>
      </c>
      <c r="D14" s="32" t="s">
        <v>27</v>
      </c>
      <c r="E14" s="32" t="s">
        <v>28</v>
      </c>
      <c r="F14" s="33"/>
      <c r="G14" s="33"/>
      <c r="H14" s="33">
        <v>2602</v>
      </c>
      <c r="I14" s="33"/>
      <c r="J14" s="33"/>
      <c r="K14" s="33"/>
      <c r="L14" s="33"/>
      <c r="M14" s="33"/>
      <c r="N14" s="34"/>
      <c r="O14" s="33"/>
      <c r="P14" s="33">
        <v>217345</v>
      </c>
    </row>
    <row r="15" ht="18" customHeight="1">
      <c r="A15" s="32">
        <v>8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/>
      <c r="I15" s="33"/>
      <c r="J15" s="33">
        <v>2484</v>
      </c>
      <c r="K15" s="33"/>
      <c r="L15" s="33"/>
      <c r="M15" s="33"/>
      <c r="N15" s="34"/>
      <c r="O15" s="33"/>
      <c r="P15" s="33">
        <v>214861</v>
      </c>
    </row>
    <row r="16" ht="18" customHeight="1">
      <c r="A16" s="32">
        <v>8</v>
      </c>
      <c r="B16" s="32" t="s">
        <v>30</v>
      </c>
      <c r="C16" s="32" t="s">
        <v>48</v>
      </c>
      <c r="D16" s="32" t="s">
        <v>32</v>
      </c>
      <c r="E16" s="32" t="s">
        <v>28</v>
      </c>
      <c r="F16" s="33"/>
      <c r="G16" s="33"/>
      <c r="H16" s="33">
        <v>3789</v>
      </c>
      <c r="I16" s="33"/>
      <c r="J16" s="33"/>
      <c r="K16" s="33"/>
      <c r="L16" s="33"/>
      <c r="M16" s="33"/>
      <c r="N16" s="34"/>
      <c r="O16" s="33"/>
      <c r="P16" s="33">
        <v>211072</v>
      </c>
    </row>
    <row r="17" ht="18" customHeight="1">
      <c r="A17" s="32">
        <v>8</v>
      </c>
      <c r="B17" s="32" t="s">
        <v>49</v>
      </c>
      <c r="C17" s="32" t="s">
        <v>50</v>
      </c>
      <c r="D17" s="32" t="s">
        <v>27</v>
      </c>
      <c r="E17" s="32" t="s">
        <v>28</v>
      </c>
      <c r="F17" s="33"/>
      <c r="G17" s="33"/>
      <c r="H17" s="33">
        <v>1024</v>
      </c>
      <c r="I17" s="33"/>
      <c r="J17" s="33"/>
      <c r="K17" s="33"/>
      <c r="L17" s="33"/>
      <c r="M17" s="33"/>
      <c r="N17" s="34"/>
      <c r="O17" s="33"/>
      <c r="P17" s="33">
        <v>210048</v>
      </c>
    </row>
    <row r="18" ht="18" customHeight="1">
      <c r="A18" s="32">
        <v>10</v>
      </c>
      <c r="B18" s="32" t="s">
        <v>25</v>
      </c>
      <c r="C18" s="32" t="s">
        <v>51</v>
      </c>
      <c r="D18" s="32" t="s">
        <v>37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38</v>
      </c>
      <c r="O18" s="33">
        <v>3024</v>
      </c>
      <c r="P18" s="33">
        <v>207024</v>
      </c>
    </row>
    <row r="19" ht="18" customHeight="1">
      <c r="A19" s="32">
        <v>10</v>
      </c>
      <c r="B19" s="32" t="s">
        <v>52</v>
      </c>
      <c r="C19" s="32" t="s">
        <v>51</v>
      </c>
      <c r="D19" s="32" t="s">
        <v>37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38</v>
      </c>
      <c r="O19" s="33">
        <v>7358</v>
      </c>
      <c r="P19" s="33">
        <v>199666</v>
      </c>
    </row>
    <row r="20" ht="18" customHeight="1">
      <c r="A20" s="32">
        <v>10</v>
      </c>
      <c r="B20" s="32" t="s">
        <v>53</v>
      </c>
      <c r="C20" s="32" t="s">
        <v>54</v>
      </c>
      <c r="D20" s="32" t="s">
        <v>32</v>
      </c>
      <c r="E20" s="32" t="s">
        <v>28</v>
      </c>
      <c r="F20" s="33"/>
      <c r="G20" s="33"/>
      <c r="H20" s="33">
        <v>4428</v>
      </c>
      <c r="I20" s="33"/>
      <c r="J20" s="33"/>
      <c r="K20" s="33"/>
      <c r="L20" s="33"/>
      <c r="M20" s="33"/>
      <c r="N20" s="34"/>
      <c r="O20" s="33"/>
      <c r="P20" s="33">
        <v>195238</v>
      </c>
    </row>
    <row r="21" ht="18" customHeight="1">
      <c r="A21" s="32">
        <v>10</v>
      </c>
      <c r="B21" s="32" t="s">
        <v>55</v>
      </c>
      <c r="C21" s="32" t="s">
        <v>56</v>
      </c>
      <c r="D21" s="32" t="s">
        <v>57</v>
      </c>
      <c r="E21" s="32" t="s">
        <v>28</v>
      </c>
      <c r="F21" s="33"/>
      <c r="G21" s="33"/>
      <c r="H21" s="33"/>
      <c r="I21" s="33">
        <v>886</v>
      </c>
      <c r="J21" s="33"/>
      <c r="K21" s="33"/>
      <c r="L21" s="33"/>
      <c r="M21" s="33"/>
      <c r="N21" s="34"/>
      <c r="O21" s="33"/>
      <c r="P21" s="33">
        <v>194352</v>
      </c>
    </row>
    <row r="22" ht="18" customHeight="1">
      <c r="A22" s="32">
        <v>10</v>
      </c>
      <c r="B22" s="32" t="s">
        <v>55</v>
      </c>
      <c r="C22" s="32" t="s">
        <v>58</v>
      </c>
      <c r="D22" s="32" t="s">
        <v>57</v>
      </c>
      <c r="E22" s="32" t="s">
        <v>28</v>
      </c>
      <c r="F22" s="33"/>
      <c r="G22" s="33"/>
      <c r="H22" s="33"/>
      <c r="I22" s="33">
        <v>308</v>
      </c>
      <c r="J22" s="33"/>
      <c r="K22" s="33"/>
      <c r="L22" s="33"/>
      <c r="M22" s="33"/>
      <c r="N22" s="34"/>
      <c r="O22" s="33"/>
      <c r="P22" s="33">
        <v>194044</v>
      </c>
    </row>
    <row r="23" ht="18" customHeight="1">
      <c r="A23" s="32">
        <v>10</v>
      </c>
      <c r="B23" s="32" t="s">
        <v>55</v>
      </c>
      <c r="C23" s="32" t="s">
        <v>59</v>
      </c>
      <c r="D23" s="32" t="s">
        <v>57</v>
      </c>
      <c r="E23" s="32" t="s">
        <v>28</v>
      </c>
      <c r="F23" s="33"/>
      <c r="G23" s="33"/>
      <c r="H23" s="33"/>
      <c r="I23" s="33">
        <v>680</v>
      </c>
      <c r="J23" s="33"/>
      <c r="K23" s="33"/>
      <c r="L23" s="33"/>
      <c r="M23" s="33"/>
      <c r="N23" s="34"/>
      <c r="O23" s="33"/>
      <c r="P23" s="33">
        <v>193364</v>
      </c>
    </row>
    <row r="24" ht="18" customHeight="1">
      <c r="A24" s="32">
        <v>10</v>
      </c>
      <c r="B24" s="32" t="s">
        <v>60</v>
      </c>
      <c r="C24" s="32" t="s">
        <v>61</v>
      </c>
      <c r="D24" s="32" t="s">
        <v>57</v>
      </c>
      <c r="E24" s="32" t="s">
        <v>28</v>
      </c>
      <c r="F24" s="33"/>
      <c r="G24" s="33"/>
      <c r="H24" s="33"/>
      <c r="I24" s="33">
        <v>1808</v>
      </c>
      <c r="J24" s="33"/>
      <c r="K24" s="33"/>
      <c r="L24" s="33"/>
      <c r="M24" s="33"/>
      <c r="N24" s="34"/>
      <c r="O24" s="33"/>
      <c r="P24" s="33">
        <v>191556</v>
      </c>
    </row>
    <row r="25" ht="18" customHeight="1">
      <c r="A25" s="32">
        <v>10</v>
      </c>
      <c r="B25" s="32" t="s">
        <v>62</v>
      </c>
      <c r="C25" s="32" t="s">
        <v>63</v>
      </c>
      <c r="D25" s="32" t="s">
        <v>64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65</v>
      </c>
      <c r="O25" s="33">
        <v>21000</v>
      </c>
      <c r="P25" s="33">
        <v>170556</v>
      </c>
    </row>
    <row r="26" ht="18" customHeight="1">
      <c r="A26" s="32">
        <v>10</v>
      </c>
      <c r="B26" s="32" t="s">
        <v>66</v>
      </c>
      <c r="C26" s="32" t="s">
        <v>63</v>
      </c>
      <c r="D26" s="32" t="s">
        <v>64</v>
      </c>
      <c r="E26" s="32" t="s">
        <v>67</v>
      </c>
      <c r="F26" s="33"/>
      <c r="G26" s="33"/>
      <c r="H26" s="33"/>
      <c r="I26" s="33"/>
      <c r="J26" s="33"/>
      <c r="K26" s="33"/>
      <c r="L26" s="33"/>
      <c r="M26" s="33"/>
      <c r="N26" s="34" t="s">
        <v>65</v>
      </c>
      <c r="O26" s="33">
        <v>3000</v>
      </c>
      <c r="P26" s="33">
        <v>167556</v>
      </c>
    </row>
    <row r="27" ht="18" customHeight="1">
      <c r="A27" s="32">
        <v>10</v>
      </c>
      <c r="B27" s="32" t="s">
        <v>25</v>
      </c>
      <c r="C27" s="32" t="s">
        <v>68</v>
      </c>
      <c r="D27" s="32" t="s">
        <v>47</v>
      </c>
      <c r="E27" s="32" t="s">
        <v>28</v>
      </c>
      <c r="F27" s="33"/>
      <c r="G27" s="33"/>
      <c r="H27" s="33"/>
      <c r="I27" s="33"/>
      <c r="J27" s="33">
        <v>8100</v>
      </c>
      <c r="K27" s="33"/>
      <c r="L27" s="33"/>
      <c r="M27" s="33"/>
      <c r="N27" s="34"/>
      <c r="O27" s="33"/>
      <c r="P27" s="33">
        <v>159456</v>
      </c>
    </row>
    <row r="28" ht="18" customHeight="1">
      <c r="A28" s="32">
        <v>11</v>
      </c>
      <c r="B28" s="32" t="s">
        <v>69</v>
      </c>
      <c r="C28" s="32" t="s">
        <v>70</v>
      </c>
      <c r="D28" s="32" t="s">
        <v>37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38</v>
      </c>
      <c r="O28" s="33">
        <v>2154</v>
      </c>
      <c r="P28" s="33">
        <v>157302</v>
      </c>
    </row>
    <row r="29" ht="18" customHeight="1">
      <c r="A29" s="32">
        <v>11</v>
      </c>
      <c r="B29" s="32" t="s">
        <v>71</v>
      </c>
      <c r="C29" s="32" t="s">
        <v>72</v>
      </c>
      <c r="D29" s="32" t="s">
        <v>37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38</v>
      </c>
      <c r="O29" s="33">
        <v>1404</v>
      </c>
      <c r="P29" s="33">
        <v>155898</v>
      </c>
    </row>
    <row r="30" ht="18" customHeight="1">
      <c r="A30" s="32">
        <v>11</v>
      </c>
      <c r="B30" s="32" t="s">
        <v>71</v>
      </c>
      <c r="C30" s="32" t="s">
        <v>73</v>
      </c>
      <c r="D30" s="32" t="s">
        <v>37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/>
      <c r="N30" s="34" t="s">
        <v>38</v>
      </c>
      <c r="O30" s="33">
        <v>1641</v>
      </c>
      <c r="P30" s="33">
        <v>154257</v>
      </c>
    </row>
    <row r="31" ht="18" customHeight="1">
      <c r="A31" s="32">
        <v>13</v>
      </c>
      <c r="B31" s="32" t="s">
        <v>74</v>
      </c>
      <c r="C31" s="32" t="s">
        <v>75</v>
      </c>
      <c r="D31" s="32" t="s">
        <v>37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/>
      <c r="N31" s="34" t="s">
        <v>38</v>
      </c>
      <c r="O31" s="33">
        <v>1380</v>
      </c>
      <c r="P31" s="33">
        <v>152877</v>
      </c>
    </row>
    <row r="32" ht="18" customHeight="1">
      <c r="A32" s="32">
        <v>13</v>
      </c>
      <c r="B32" s="32" t="s">
        <v>76</v>
      </c>
      <c r="C32" s="32" t="s">
        <v>75</v>
      </c>
      <c r="D32" s="32" t="s">
        <v>37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/>
      <c r="N32" s="34" t="s">
        <v>38</v>
      </c>
      <c r="O32" s="33">
        <v>1281</v>
      </c>
      <c r="P32" s="33">
        <v>151596</v>
      </c>
    </row>
    <row r="33" ht="18" customHeight="1">
      <c r="A33" s="32">
        <v>13</v>
      </c>
      <c r="B33" s="32" t="s">
        <v>77</v>
      </c>
      <c r="C33" s="32" t="s">
        <v>78</v>
      </c>
      <c r="D33" s="32" t="s">
        <v>37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/>
      <c r="N33" s="34" t="s">
        <v>38</v>
      </c>
      <c r="O33" s="33">
        <v>216</v>
      </c>
      <c r="P33" s="33">
        <v>151380</v>
      </c>
    </row>
    <row r="34" ht="18" customHeight="1">
      <c r="A34" s="32">
        <v>13</v>
      </c>
      <c r="B34" s="32" t="s">
        <v>25</v>
      </c>
      <c r="C34" s="32" t="s">
        <v>79</v>
      </c>
      <c r="D34" s="32" t="s">
        <v>37</v>
      </c>
      <c r="E34" s="32" t="s">
        <v>28</v>
      </c>
      <c r="F34" s="33"/>
      <c r="G34" s="33"/>
      <c r="H34" s="33"/>
      <c r="I34" s="33"/>
      <c r="J34" s="33"/>
      <c r="K34" s="33"/>
      <c r="L34" s="33"/>
      <c r="M34" s="33"/>
      <c r="N34" s="34" t="s">
        <v>38</v>
      </c>
      <c r="O34" s="33">
        <v>108</v>
      </c>
      <c r="P34" s="33">
        <v>151272</v>
      </c>
    </row>
    <row r="35" ht="18" customHeight="1">
      <c r="A35" s="32">
        <v>14</v>
      </c>
      <c r="B35" s="32" t="s">
        <v>80</v>
      </c>
      <c r="C35" s="32" t="s">
        <v>81</v>
      </c>
      <c r="D35" s="32" t="s">
        <v>82</v>
      </c>
      <c r="E35" s="32" t="s">
        <v>28</v>
      </c>
      <c r="F35" s="33"/>
      <c r="G35" s="33"/>
      <c r="H35" s="33"/>
      <c r="I35" s="33"/>
      <c r="J35" s="33"/>
      <c r="K35" s="33">
        <v>7420</v>
      </c>
      <c r="L35" s="33"/>
      <c r="M35" s="33"/>
      <c r="N35" s="34"/>
      <c r="O35" s="33"/>
      <c r="P35" s="33">
        <v>143852</v>
      </c>
    </row>
    <row r="36" ht="18" customHeight="1">
      <c r="A36" s="32">
        <v>14</v>
      </c>
      <c r="B36" s="32" t="s">
        <v>83</v>
      </c>
      <c r="C36" s="32" t="s">
        <v>84</v>
      </c>
      <c r="D36" s="32" t="s">
        <v>32</v>
      </c>
      <c r="E36" s="32" t="s">
        <v>28</v>
      </c>
      <c r="F36" s="33"/>
      <c r="G36" s="33"/>
      <c r="H36" s="33">
        <v>13856</v>
      </c>
      <c r="I36" s="33"/>
      <c r="J36" s="33"/>
      <c r="K36" s="33"/>
      <c r="L36" s="33"/>
      <c r="M36" s="33"/>
      <c r="N36" s="34"/>
      <c r="O36" s="33"/>
      <c r="P36" s="33">
        <v>129996</v>
      </c>
    </row>
    <row r="37" ht="18" customHeight="1">
      <c r="A37" s="32">
        <v>14</v>
      </c>
      <c r="B37" s="32" t="s">
        <v>85</v>
      </c>
      <c r="C37" s="32" t="s">
        <v>86</v>
      </c>
      <c r="D37" s="32" t="s">
        <v>87</v>
      </c>
      <c r="E37" s="32" t="s">
        <v>28</v>
      </c>
      <c r="F37" s="33"/>
      <c r="G37" s="33"/>
      <c r="H37" s="33"/>
      <c r="I37" s="33"/>
      <c r="J37" s="33">
        <v>27454</v>
      </c>
      <c r="K37" s="33"/>
      <c r="L37" s="33"/>
      <c r="M37" s="33"/>
      <c r="N37" s="34"/>
      <c r="O37" s="33"/>
      <c r="P37" s="33">
        <v>102542</v>
      </c>
    </row>
    <row r="38" ht="18" customHeight="1">
      <c r="A38" s="31" t="s">
        <v>88</v>
      </c>
      <c r="B38" s="31"/>
      <c r="C38" s="31"/>
      <c r="D38" s="31"/>
      <c r="E38" s="31"/>
      <c r="F38" s="25">
        <f>SUM(F7:F37)</f>
      </c>
      <c r="G38" s="25">
        <f>SUM(G7:G37)</f>
      </c>
      <c r="H38" s="25">
        <f>SUM(H7:H37)</f>
      </c>
      <c r="I38" s="25">
        <f>SUM(I7:I37)</f>
      </c>
      <c r="J38" s="25">
        <f>SUM(J7:J37)</f>
      </c>
      <c r="K38" s="25">
        <f>SUM(K7:K37)</f>
      </c>
      <c r="L38" s="25">
        <f>SUM(L7:L37)</f>
      </c>
      <c r="M38" s="25">
        <f>SUM(M7:M37)</f>
      </c>
      <c r="N38" s="25"/>
      <c r="O38" s="25">
        <f>SUM(O7:O37)</f>
      </c>
      <c r="P38" s="25">
        <f>P6+F38-SUM(G38:O38)</f>
      </c>
    </row>
  </sheetData>
  <mergeCells>
    <mergeCell ref="H2:K2"/>
    <mergeCell ref="A1:C2"/>
    <mergeCell ref="A38:E3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