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<sst xmlns="http://schemas.openxmlformats.org/spreadsheetml/2006/main" count="80" uniqueCount="80">
  <si>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</si>
  <si>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</si>
  <si>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</si>
  <si>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</si>
  <si>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スパークル府中(104)</t>
  </si>
  <si>
    <t>担当者</t>
  </si>
  <si>
    <t>2023年10月01日～2023年10月15日締め分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</si>
  <si>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</si>
  <si>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</si>
  <si>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</si>
  <si>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</si>
  <si>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</si>
  <si>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</si>
  <si>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</si>
  <si>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</si>
  <si>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</si>
  <si>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</si>
  <si>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</si>
  <si>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</si>
  <si>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</si>
  <si>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</si>
  <si>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</si>
  <si>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</si>
  <si>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</si>
  <si>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</si>
  <si>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</si>
  <si>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プラザ景品</t>
  </si>
  <si>
    <t>820</t>
  </si>
  <si>
    <t>104</t>
  </si>
  <si>
    <t>府中警察</t>
  </si>
  <si>
    <t>道路使用</t>
  </si>
  <si>
    <t>V003</t>
  </si>
  <si>
    <t>マツモトキヨシ</t>
  </si>
  <si>
    <t>シップ</t>
  </si>
  <si>
    <t>W003</t>
  </si>
  <si>
    <t>86310</t>
  </si>
  <si>
    <t>プラザ商品</t>
  </si>
  <si>
    <t>コーナン</t>
  </si>
  <si>
    <t>ラチェットレンチ他</t>
  </si>
  <si>
    <t>A004</t>
  </si>
  <si>
    <t>キャンドゥ</t>
  </si>
  <si>
    <t>鏡</t>
  </si>
  <si>
    <t>ヤマト運輸</t>
  </si>
  <si>
    <t>販促物</t>
  </si>
  <si>
    <t>D004</t>
  </si>
  <si>
    <t>西濃運輸</t>
  </si>
  <si>
    <t>スタンド灰皿</t>
  </si>
  <si>
    <t>セブンイレブン</t>
  </si>
  <si>
    <t>ポイント景品</t>
  </si>
  <si>
    <t>D023</t>
  </si>
  <si>
    <t>プラザ装飾</t>
  </si>
  <si>
    <t>ＰＯＰスタンド</t>
  </si>
  <si>
    <t>黒須尚美様</t>
  </si>
  <si>
    <t>二次検査代</t>
  </si>
  <si>
    <t>HE15</t>
  </si>
  <si>
    <t>502</t>
  </si>
  <si>
    <t>86050</t>
  </si>
  <si>
    <t>ワッツ府中</t>
  </si>
  <si>
    <t>モール</t>
  </si>
  <si>
    <t>ハロウィンステッカー</t>
  </si>
  <si>
    <t>日本郵便</t>
  </si>
  <si>
    <t>ステッカー</t>
  </si>
  <si>
    <t>オーケー</t>
  </si>
  <si>
    <t>梅こぶ茶</t>
  </si>
  <si>
    <t>188</t>
  </si>
  <si>
    <t>ポイント商品</t>
  </si>
  <si>
    <t>入替申請</t>
  </si>
  <si>
    <t>ヤオコー</t>
  </si>
  <si>
    <t>コーラ</t>
  </si>
  <si>
    <t>湿布</t>
  </si>
  <si>
    <t>総付け景品</t>
  </si>
  <si>
    <t>D003</t>
  </si>
  <si>
    <t>福山通運</t>
  </si>
  <si>
    <t>ハロウィン装飾</t>
  </si>
  <si>
    <t>トゥルーカラーズ</t>
  </si>
  <si>
    <t>プラザ装飾風船</t>
  </si>
  <si>
    <t>スパークル府中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</si>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</sst>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121765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>
        <v>3864</v>
      </c>
      <c r="H7" s="36"/>
      <c r="I7" s="36"/>
      <c r="J7" s="36"/>
      <c r="K7" s="36"/>
      <c r="L7" s="36"/>
      <c r="M7" s="36"/>
      <c r="N7" s="37"/>
      <c r="O7" s="36"/>
      <c r="P7" s="36">
        <v>117901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115801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558</v>
      </c>
      <c r="P9" s="33">
        <v>115243</v>
      </c>
    </row>
    <row r="10" ht="18" customHeight="1">
      <c r="A10" s="32">
        <v>2</v>
      </c>
      <c r="B10" s="32" t="s">
        <v>25</v>
      </c>
      <c r="C10" s="32" t="s">
        <v>36</v>
      </c>
      <c r="D10" s="32" t="s">
        <v>27</v>
      </c>
      <c r="E10" s="32" t="s">
        <v>28</v>
      </c>
      <c r="F10" s="33"/>
      <c r="G10" s="33">
        <v>7880</v>
      </c>
      <c r="H10" s="33"/>
      <c r="I10" s="33"/>
      <c r="J10" s="33"/>
      <c r="K10" s="33"/>
      <c r="L10" s="33"/>
      <c r="M10" s="33"/>
      <c r="N10" s="34"/>
      <c r="O10" s="33"/>
      <c r="P10" s="33">
        <v>107363</v>
      </c>
    </row>
    <row r="11" ht="18" customHeight="1">
      <c r="A11" s="32">
        <v>2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2502</v>
      </c>
      <c r="I11" s="33"/>
      <c r="J11" s="33"/>
      <c r="K11" s="33"/>
      <c r="L11" s="33"/>
      <c r="M11" s="33"/>
      <c r="N11" s="34"/>
      <c r="O11" s="33"/>
      <c r="P11" s="33">
        <v>104861</v>
      </c>
    </row>
    <row r="12" ht="18" customHeight="1">
      <c r="A12" s="32">
        <v>3</v>
      </c>
      <c r="B12" s="32" t="s">
        <v>40</v>
      </c>
      <c r="C12" s="32" t="s">
        <v>41</v>
      </c>
      <c r="D12" s="32" t="s">
        <v>39</v>
      </c>
      <c r="E12" s="32" t="s">
        <v>28</v>
      </c>
      <c r="F12" s="33"/>
      <c r="G12" s="33"/>
      <c r="H12" s="33">
        <v>110</v>
      </c>
      <c r="I12" s="33"/>
      <c r="J12" s="33"/>
      <c r="K12" s="33"/>
      <c r="L12" s="33"/>
      <c r="M12" s="33"/>
      <c r="N12" s="34"/>
      <c r="O12" s="33"/>
      <c r="P12" s="33">
        <v>104751</v>
      </c>
    </row>
    <row r="13" ht="18" customHeight="1">
      <c r="A13" s="32">
        <v>4</v>
      </c>
      <c r="B13" s="32" t="s">
        <v>25</v>
      </c>
      <c r="C13" s="32" t="s">
        <v>41</v>
      </c>
      <c r="D13" s="32" t="s">
        <v>39</v>
      </c>
      <c r="E13" s="32" t="s">
        <v>28</v>
      </c>
      <c r="F13" s="33"/>
      <c r="G13" s="33"/>
      <c r="H13" s="33">
        <v>3069</v>
      </c>
      <c r="I13" s="33"/>
      <c r="J13" s="33"/>
      <c r="K13" s="33"/>
      <c r="L13" s="33"/>
      <c r="M13" s="33"/>
      <c r="N13" s="34"/>
      <c r="O13" s="33"/>
      <c r="P13" s="33">
        <v>101682</v>
      </c>
    </row>
    <row r="14" ht="18" customHeight="1">
      <c r="A14" s="32">
        <v>4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30140</v>
      </c>
      <c r="K14" s="33"/>
      <c r="L14" s="33"/>
      <c r="M14" s="33"/>
      <c r="N14" s="34"/>
      <c r="O14" s="33"/>
      <c r="P14" s="33">
        <v>71542</v>
      </c>
    </row>
    <row r="15" ht="18" customHeight="1">
      <c r="A15" s="32">
        <v>5</v>
      </c>
      <c r="B15" s="32" t="s">
        <v>45</v>
      </c>
      <c r="C15" s="32" t="s">
        <v>46</v>
      </c>
      <c r="D15" s="32" t="s">
        <v>39</v>
      </c>
      <c r="E15" s="32" t="s">
        <v>28</v>
      </c>
      <c r="F15" s="33"/>
      <c r="G15" s="33"/>
      <c r="H15" s="33">
        <v>26180</v>
      </c>
      <c r="I15" s="33"/>
      <c r="J15" s="33"/>
      <c r="K15" s="33"/>
      <c r="L15" s="33"/>
      <c r="M15" s="33"/>
      <c r="N15" s="34"/>
      <c r="O15" s="33"/>
      <c r="P15" s="33">
        <v>45362</v>
      </c>
    </row>
    <row r="16" ht="18" customHeight="1">
      <c r="A16" s="32">
        <v>5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>
        <v>16995</v>
      </c>
      <c r="K16" s="33"/>
      <c r="L16" s="33"/>
      <c r="M16" s="33"/>
      <c r="N16" s="34"/>
      <c r="O16" s="33"/>
      <c r="P16" s="33">
        <v>28367</v>
      </c>
    </row>
    <row r="17" ht="18" customHeight="1">
      <c r="A17" s="32">
        <v>5</v>
      </c>
      <c r="B17" s="32" t="s">
        <v>47</v>
      </c>
      <c r="C17" s="32" t="s">
        <v>50</v>
      </c>
      <c r="D17" s="32" t="s">
        <v>44</v>
      </c>
      <c r="E17" s="32" t="s">
        <v>28</v>
      </c>
      <c r="F17" s="33"/>
      <c r="G17" s="33"/>
      <c r="H17" s="33"/>
      <c r="I17" s="33"/>
      <c r="J17" s="33">
        <v>800</v>
      </c>
      <c r="K17" s="33"/>
      <c r="L17" s="33"/>
      <c r="M17" s="33"/>
      <c r="N17" s="34"/>
      <c r="O17" s="33"/>
      <c r="P17" s="33">
        <v>27567</v>
      </c>
    </row>
    <row r="18" ht="18" customHeight="1">
      <c r="A18" s="32">
        <v>6</v>
      </c>
      <c r="B18" s="32" t="s">
        <v>42</v>
      </c>
      <c r="C18" s="32" t="s">
        <v>51</v>
      </c>
      <c r="D18" s="32" t="s">
        <v>44</v>
      </c>
      <c r="E18" s="32" t="s">
        <v>28</v>
      </c>
      <c r="F18" s="33"/>
      <c r="G18" s="33"/>
      <c r="H18" s="33"/>
      <c r="I18" s="33"/>
      <c r="J18" s="33">
        <v>11128</v>
      </c>
      <c r="K18" s="33"/>
      <c r="L18" s="33"/>
      <c r="M18" s="33"/>
      <c r="N18" s="34"/>
      <c r="O18" s="33"/>
      <c r="P18" s="33">
        <v>16439</v>
      </c>
    </row>
    <row r="19" ht="18" customHeight="1">
      <c r="A19" s="32">
        <v>6</v>
      </c>
      <c r="B19" s="32" t="s">
        <v>52</v>
      </c>
      <c r="C19" s="32" t="s">
        <v>53</v>
      </c>
      <c r="D19" s="32" t="s">
        <v>54</v>
      </c>
      <c r="E19" s="32" t="s">
        <v>55</v>
      </c>
      <c r="F19" s="33"/>
      <c r="G19" s="33"/>
      <c r="H19" s="33"/>
      <c r="I19" s="33"/>
      <c r="J19" s="33"/>
      <c r="K19" s="33"/>
      <c r="L19" s="33"/>
      <c r="M19" s="33"/>
      <c r="N19" s="34" t="s">
        <v>56</v>
      </c>
      <c r="O19" s="33">
        <v>8694</v>
      </c>
      <c r="P19" s="33">
        <v>7745</v>
      </c>
    </row>
    <row r="20" ht="18" customHeight="1">
      <c r="A20" s="32">
        <v>7</v>
      </c>
      <c r="B20" s="32" t="s">
        <v>57</v>
      </c>
      <c r="C20" s="32" t="s">
        <v>58</v>
      </c>
      <c r="D20" s="32" t="s">
        <v>44</v>
      </c>
      <c r="E20" s="32" t="s">
        <v>28</v>
      </c>
      <c r="F20" s="33"/>
      <c r="G20" s="33"/>
      <c r="H20" s="33"/>
      <c r="I20" s="33"/>
      <c r="J20" s="33">
        <v>330</v>
      </c>
      <c r="K20" s="33"/>
      <c r="L20" s="33"/>
      <c r="M20" s="33"/>
      <c r="N20" s="34"/>
      <c r="O20" s="33"/>
      <c r="P20" s="33">
        <v>7415</v>
      </c>
    </row>
    <row r="21" ht="18" customHeight="1">
      <c r="A21" s="32">
        <v>8</v>
      </c>
      <c r="B21" s="32" t="s">
        <v>47</v>
      </c>
      <c r="C21" s="32" t="s">
        <v>59</v>
      </c>
      <c r="D21" s="32" t="s">
        <v>44</v>
      </c>
      <c r="E21" s="32" t="s">
        <v>28</v>
      </c>
      <c r="F21" s="33"/>
      <c r="G21" s="33"/>
      <c r="H21" s="33"/>
      <c r="I21" s="33"/>
      <c r="J21" s="33">
        <v>1689</v>
      </c>
      <c r="K21" s="33"/>
      <c r="L21" s="33"/>
      <c r="M21" s="33"/>
      <c r="N21" s="34"/>
      <c r="O21" s="33"/>
      <c r="P21" s="33">
        <v>5726</v>
      </c>
    </row>
    <row r="22" ht="18" customHeight="1">
      <c r="A22" s="32">
        <v>8</v>
      </c>
      <c r="B22" s="32" t="s">
        <v>60</v>
      </c>
      <c r="C22" s="32" t="s">
        <v>61</v>
      </c>
      <c r="D22" s="32" t="s">
        <v>44</v>
      </c>
      <c r="E22" s="32" t="s">
        <v>28</v>
      </c>
      <c r="F22" s="33"/>
      <c r="G22" s="33"/>
      <c r="H22" s="33"/>
      <c r="I22" s="33"/>
      <c r="J22" s="33">
        <v>2190</v>
      </c>
      <c r="K22" s="33"/>
      <c r="L22" s="33"/>
      <c r="M22" s="33"/>
      <c r="N22" s="34"/>
      <c r="O22" s="33"/>
      <c r="P22" s="33">
        <v>3536</v>
      </c>
    </row>
    <row r="23" ht="18" customHeight="1">
      <c r="A23" s="32">
        <v>8</v>
      </c>
      <c r="B23" s="32" t="s">
        <v>42</v>
      </c>
      <c r="C23" s="32" t="s">
        <v>36</v>
      </c>
      <c r="D23" s="32" t="s">
        <v>27</v>
      </c>
      <c r="E23" s="32" t="s">
        <v>28</v>
      </c>
      <c r="F23" s="33"/>
      <c r="G23" s="33">
        <v>12340</v>
      </c>
      <c r="H23" s="33"/>
      <c r="I23" s="33"/>
      <c r="J23" s="33"/>
      <c r="K23" s="33"/>
      <c r="L23" s="33"/>
      <c r="M23" s="33"/>
      <c r="N23" s="34"/>
      <c r="O23" s="33"/>
      <c r="P23" s="33">
        <v>-8804</v>
      </c>
    </row>
    <row r="24" ht="18" customHeight="1">
      <c r="A24" s="32">
        <v>8</v>
      </c>
      <c r="B24" s="32" t="s">
        <v>42</v>
      </c>
      <c r="C24" s="32" t="s">
        <v>51</v>
      </c>
      <c r="D24" s="32" t="s">
        <v>44</v>
      </c>
      <c r="E24" s="32" t="s">
        <v>28</v>
      </c>
      <c r="F24" s="33"/>
      <c r="G24" s="33"/>
      <c r="H24" s="33"/>
      <c r="I24" s="33"/>
      <c r="J24" s="33">
        <v>8328</v>
      </c>
      <c r="K24" s="33"/>
      <c r="L24" s="33"/>
      <c r="M24" s="33"/>
      <c r="N24" s="34"/>
      <c r="O24" s="33"/>
      <c r="P24" s="33">
        <v>-17132</v>
      </c>
    </row>
    <row r="25" ht="18" customHeight="1">
      <c r="A25" s="32">
        <v>8</v>
      </c>
      <c r="B25" s="32" t="s">
        <v>62</v>
      </c>
      <c r="C25" s="32" t="s">
        <v>63</v>
      </c>
      <c r="D25" s="32" t="s">
        <v>27</v>
      </c>
      <c r="E25" s="32" t="s">
        <v>64</v>
      </c>
      <c r="F25" s="33"/>
      <c r="G25" s="33">
        <v>3392</v>
      </c>
      <c r="H25" s="33"/>
      <c r="I25" s="33"/>
      <c r="J25" s="33"/>
      <c r="K25" s="33"/>
      <c r="L25" s="33"/>
      <c r="M25" s="33"/>
      <c r="N25" s="34"/>
      <c r="O25" s="33"/>
      <c r="P25" s="33">
        <v>-20524</v>
      </c>
    </row>
    <row r="26" ht="18" customHeight="1">
      <c r="A26" s="32">
        <v>8</v>
      </c>
      <c r="B26" s="32" t="s">
        <v>62</v>
      </c>
      <c r="C26" s="32" t="s">
        <v>63</v>
      </c>
      <c r="D26" s="32" t="s">
        <v>27</v>
      </c>
      <c r="E26" s="32" t="s">
        <v>64</v>
      </c>
      <c r="F26" s="33"/>
      <c r="G26" s="33">
        <v>2095</v>
      </c>
      <c r="H26" s="33"/>
      <c r="I26" s="33"/>
      <c r="J26" s="33"/>
      <c r="K26" s="33"/>
      <c r="L26" s="33"/>
      <c r="M26" s="33"/>
      <c r="N26" s="34"/>
      <c r="O26" s="33"/>
      <c r="P26" s="33">
        <v>-22619</v>
      </c>
    </row>
    <row r="27" ht="18" customHeight="1">
      <c r="A27" s="32">
        <v>9</v>
      </c>
      <c r="B27" s="32" t="s">
        <v>42</v>
      </c>
      <c r="C27" s="32" t="s">
        <v>65</v>
      </c>
      <c r="D27" s="32" t="s">
        <v>49</v>
      </c>
      <c r="E27" s="32" t="s">
        <v>28</v>
      </c>
      <c r="F27" s="33"/>
      <c r="G27" s="33"/>
      <c r="H27" s="33"/>
      <c r="I27" s="33"/>
      <c r="J27" s="33">
        <v>8335</v>
      </c>
      <c r="K27" s="33"/>
      <c r="L27" s="33"/>
      <c r="M27" s="33"/>
      <c r="N27" s="34"/>
      <c r="O27" s="33"/>
      <c r="P27" s="33">
        <v>-30954</v>
      </c>
    </row>
    <row r="28" ht="18" customHeight="1">
      <c r="A28" s="32">
        <v>10</v>
      </c>
      <c r="B28" s="32" t="s">
        <v>29</v>
      </c>
      <c r="C28" s="32" t="s">
        <v>66</v>
      </c>
      <c r="D28" s="32" t="s">
        <v>31</v>
      </c>
      <c r="E28" s="32" t="s">
        <v>28</v>
      </c>
      <c r="F28" s="33"/>
      <c r="G28" s="33"/>
      <c r="H28" s="33"/>
      <c r="I28" s="33"/>
      <c r="J28" s="33"/>
      <c r="K28" s="33"/>
      <c r="L28" s="33">
        <v>5600</v>
      </c>
      <c r="M28" s="33"/>
      <c r="N28" s="34"/>
      <c r="O28" s="33"/>
      <c r="P28" s="33">
        <v>-36554</v>
      </c>
    </row>
    <row r="29" ht="18" customHeight="1">
      <c r="A29" s="32">
        <v>10</v>
      </c>
      <c r="B29" s="32" t="s">
        <v>67</v>
      </c>
      <c r="C29" s="32" t="s">
        <v>68</v>
      </c>
      <c r="D29" s="32" t="s">
        <v>27</v>
      </c>
      <c r="E29" s="32" t="s">
        <v>64</v>
      </c>
      <c r="F29" s="33"/>
      <c r="G29" s="33">
        <v>2190</v>
      </c>
      <c r="H29" s="33"/>
      <c r="I29" s="33"/>
      <c r="J29" s="33"/>
      <c r="K29" s="33"/>
      <c r="L29" s="33"/>
      <c r="M29" s="33"/>
      <c r="N29" s="34"/>
      <c r="O29" s="33"/>
      <c r="P29" s="33">
        <v>-38744</v>
      </c>
    </row>
    <row r="30" ht="18" customHeight="1">
      <c r="A30" s="32">
        <v>11</v>
      </c>
      <c r="B30" s="32" t="s">
        <v>45</v>
      </c>
      <c r="C30" s="32" t="s">
        <v>46</v>
      </c>
      <c r="D30" s="32" t="s">
        <v>39</v>
      </c>
      <c r="E30" s="32" t="s">
        <v>28</v>
      </c>
      <c r="F30" s="33"/>
      <c r="G30" s="33"/>
      <c r="H30" s="33">
        <v>26620</v>
      </c>
      <c r="I30" s="33"/>
      <c r="J30" s="33"/>
      <c r="K30" s="33"/>
      <c r="L30" s="33"/>
      <c r="M30" s="33"/>
      <c r="N30" s="34"/>
      <c r="O30" s="33"/>
      <c r="P30" s="33">
        <v>-65364</v>
      </c>
    </row>
    <row r="31" ht="18" customHeight="1">
      <c r="A31" s="32">
        <v>11</v>
      </c>
      <c r="B31" s="32" t="s">
        <v>32</v>
      </c>
      <c r="C31" s="32" t="s">
        <v>69</v>
      </c>
      <c r="D31" s="32" t="s">
        <v>34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35</v>
      </c>
      <c r="O31" s="33">
        <v>2623</v>
      </c>
      <c r="P31" s="33">
        <v>-67987</v>
      </c>
    </row>
    <row r="32" ht="18" customHeight="1">
      <c r="A32" s="32">
        <v>12</v>
      </c>
      <c r="B32" s="32" t="s">
        <v>42</v>
      </c>
      <c r="C32" s="32" t="s">
        <v>70</v>
      </c>
      <c r="D32" s="32" t="s">
        <v>71</v>
      </c>
      <c r="E32" s="32" t="s">
        <v>28</v>
      </c>
      <c r="F32" s="33"/>
      <c r="G32" s="33"/>
      <c r="H32" s="33"/>
      <c r="I32" s="33"/>
      <c r="J32" s="33">
        <v>57930</v>
      </c>
      <c r="K32" s="33"/>
      <c r="L32" s="33"/>
      <c r="M32" s="33"/>
      <c r="N32" s="34"/>
      <c r="O32" s="33"/>
      <c r="P32" s="33">
        <v>-125917</v>
      </c>
    </row>
    <row r="33" ht="18" customHeight="1">
      <c r="A33" s="32">
        <v>12</v>
      </c>
      <c r="B33" s="32" t="s">
        <v>72</v>
      </c>
      <c r="C33" s="32" t="s">
        <v>73</v>
      </c>
      <c r="D33" s="32" t="s">
        <v>44</v>
      </c>
      <c r="E33" s="32" t="s">
        <v>28</v>
      </c>
      <c r="F33" s="33"/>
      <c r="G33" s="33"/>
      <c r="H33" s="33"/>
      <c r="I33" s="33"/>
      <c r="J33" s="33">
        <v>7549</v>
      </c>
      <c r="K33" s="33"/>
      <c r="L33" s="33"/>
      <c r="M33" s="33"/>
      <c r="N33" s="34"/>
      <c r="O33" s="33"/>
      <c r="P33" s="33">
        <v>-133466</v>
      </c>
    </row>
    <row r="34" ht="18" customHeight="1">
      <c r="A34" s="32">
        <v>13</v>
      </c>
      <c r="B34" s="32" t="s">
        <v>47</v>
      </c>
      <c r="C34" s="32" t="s">
        <v>48</v>
      </c>
      <c r="D34" s="32" t="s">
        <v>49</v>
      </c>
      <c r="E34" s="32" t="s">
        <v>28</v>
      </c>
      <c r="F34" s="33"/>
      <c r="G34" s="33"/>
      <c r="H34" s="33"/>
      <c r="I34" s="33"/>
      <c r="J34" s="33">
        <v>2499</v>
      </c>
      <c r="K34" s="33"/>
      <c r="L34" s="33"/>
      <c r="M34" s="33"/>
      <c r="N34" s="34"/>
      <c r="O34" s="33"/>
      <c r="P34" s="33">
        <v>-135965</v>
      </c>
    </row>
    <row r="35" ht="18" customHeight="1">
      <c r="A35" s="32">
        <v>14</v>
      </c>
      <c r="B35" s="32" t="s">
        <v>74</v>
      </c>
      <c r="C35" s="32" t="s">
        <v>75</v>
      </c>
      <c r="D35" s="32" t="s">
        <v>44</v>
      </c>
      <c r="E35" s="32" t="s">
        <v>28</v>
      </c>
      <c r="F35" s="33"/>
      <c r="G35" s="33"/>
      <c r="H35" s="33"/>
      <c r="I35" s="33"/>
      <c r="J35" s="33">
        <v>3830</v>
      </c>
      <c r="K35" s="33"/>
      <c r="L35" s="33"/>
      <c r="M35" s="33"/>
      <c r="N35" s="34"/>
      <c r="O35" s="33"/>
      <c r="P35" s="33">
        <v>-139795</v>
      </c>
    </row>
    <row r="36" ht="18" customHeight="1">
      <c r="A36" s="32">
        <v>5</v>
      </c>
      <c r="B36" s="32" t="s">
        <v>76</v>
      </c>
      <c r="C36" s="32" t="s">
        <v>77</v>
      </c>
      <c r="D36" s="32" t="s">
        <v>78</v>
      </c>
      <c r="E36" s="32" t="s">
        <v>28</v>
      </c>
      <c r="F36" s="33">
        <v>300000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160205</v>
      </c>
    </row>
    <row r="37" ht="18" customHeight="1">
      <c r="A37" s="31" t="s">
        <v>79</v>
      </c>
      <c r="B37" s="31"/>
      <c r="C37" s="31"/>
      <c r="D37" s="31"/>
      <c r="E37" s="31"/>
      <c r="F37" s="25">
        <f>SUM(F7:F36)</f>
      </c>
      <c r="G37" s="25">
        <f>SUM(G7:G36)</f>
      </c>
      <c r="H37" s="25">
        <f>SUM(H7:H36)</f>
      </c>
      <c r="I37" s="25">
        <f>SUM(I7:I36)</f>
      </c>
      <c r="J37" s="25">
        <f>SUM(J7:J36)</f>
      </c>
      <c r="K37" s="25">
        <f>SUM(K7:K36)</f>
      </c>
      <c r="L37" s="25">
        <f>SUM(L7:L36)</f>
      </c>
      <c r="M37" s="25">
        <f>SUM(M7:M36)</f>
      </c>
      <c r="N37" s="25"/>
      <c r="O37" s="25">
        <f>SUM(O7:O36)</f>
      </c>
      <c r="P37" s="25">
        <f>P6+F37-SUM(G37:O37)</f>
      </c>
    </row>
  </sheetData>
  <mergeCells>
    <mergeCell ref="H2:K2"/>
    <mergeCell ref="A1:C2"/>
    <mergeCell ref="A37:E3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