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<sst xmlns="http://schemas.openxmlformats.org/spreadsheetml/2006/main" count="102" uniqueCount="102">
  <si>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</si>
  <si>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</si>
  <si>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</si>
  <si>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</si>
  <si>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</si>
  <si>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</si>
  <si>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2017年08月16日～2017年08月31日締め分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</si>
  <si>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</si>
  <si>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</si>
  <si>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</si>
  <si>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</si>
  <si>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</si>
  <si>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</si>
  <si>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</si>
  <si>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</si>
  <si>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</si>
  <si>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</si>
  <si>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</si>
  <si>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</si>
  <si>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</si>
  <si>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</si>
  <si>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</si>
  <si>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</si>
  <si>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</si>
  <si>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</si>
  <si>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エミリーズバルーン（株）</t>
  </si>
  <si>
    <t>店内装飾用バルーン</t>
  </si>
  <si>
    <t>D004</t>
  </si>
  <si>
    <t>105</t>
  </si>
  <si>
    <t>（株）ミタ</t>
  </si>
  <si>
    <t>ロール紙</t>
  </si>
  <si>
    <t>A020</t>
  </si>
  <si>
    <t>（株）モノタロウ</t>
  </si>
  <si>
    <t>お客様用手袋L</t>
  </si>
  <si>
    <t>D002</t>
  </si>
  <si>
    <t>城東警察</t>
  </si>
  <si>
    <t>8/28入替申請</t>
  </si>
  <si>
    <t>V003</t>
  </si>
  <si>
    <t>スーパーホテル</t>
  </si>
  <si>
    <t>8/21入替立会い宮川宿泊費</t>
  </si>
  <si>
    <t>B002</t>
  </si>
  <si>
    <t>フードコートユニホーム</t>
  </si>
  <si>
    <t>Sカフェ四角巾レッド、ショートエプロンレッド各6枚</t>
  </si>
  <si>
    <t>A005</t>
  </si>
  <si>
    <t>188</t>
  </si>
  <si>
    <t>アマゾン</t>
  </si>
  <si>
    <t>レシート用感熱紙</t>
  </si>
  <si>
    <t>ＪＲ等</t>
  </si>
  <si>
    <t>遠山、松田フォローアップ研修亀戸ー府中</t>
  </si>
  <si>
    <t>B001</t>
  </si>
  <si>
    <t>部品交換申請神々の凱旋</t>
  </si>
  <si>
    <t>ユニバーサルエンターテイメント（株）</t>
  </si>
  <si>
    <t>神々の凱旋部品（１Betボタン）ハナビ（パネル）</t>
  </si>
  <si>
    <t>A071</t>
  </si>
  <si>
    <t>佐川急便（株）</t>
  </si>
  <si>
    <t>宅配代</t>
  </si>
  <si>
    <t>Z001</t>
  </si>
  <si>
    <t>8/27入替立会宮川宿泊費</t>
  </si>
  <si>
    <t>9/5入替申請</t>
  </si>
  <si>
    <t>部品交換申請</t>
  </si>
  <si>
    <t>認定申請（ハナビ、凱旋）</t>
  </si>
  <si>
    <t>ヤマト運輸（株）</t>
  </si>
  <si>
    <t>三洋からの宅配</t>
  </si>
  <si>
    <t>ドンキホーテ等</t>
  </si>
  <si>
    <t>8/7指定日ドリンク20人</t>
  </si>
  <si>
    <t>Z999</t>
  </si>
  <si>
    <t>86310</t>
  </si>
  <si>
    <t>8/12コロコロテープ</t>
  </si>
  <si>
    <t>K010</t>
  </si>
  <si>
    <t>86190</t>
  </si>
  <si>
    <t>8/14傷テープ10</t>
  </si>
  <si>
    <t>8/14メラミンスポンジ2</t>
  </si>
  <si>
    <t>8/14配布用アメ用入れ物</t>
  </si>
  <si>
    <t>D013</t>
  </si>
  <si>
    <t>8/15配布用アメ</t>
  </si>
  <si>
    <t>8/17指定日ドリンク２３名</t>
  </si>
  <si>
    <t>8/27指定日ドリンク２２名</t>
  </si>
  <si>
    <t>お客様用紙コップ</t>
  </si>
  <si>
    <t>ヤマト運輸</t>
  </si>
  <si>
    <t>共栄機器産業（株）からの宅配</t>
  </si>
  <si>
    <t>亀戸パック</t>
  </si>
  <si>
    <t>東武商事（株）</t>
  </si>
  <si>
    <t>9/5入替告知駅貼り、小村井駅、東あずま駅9/1～9/7</t>
  </si>
  <si>
    <t>D016</t>
  </si>
  <si>
    <t>道路使用許可証</t>
  </si>
  <si>
    <t>ヤマト運輸等</t>
  </si>
  <si>
    <t>N-SETからの宅配</t>
  </si>
  <si>
    <t>遊技機取扱主任受講</t>
  </si>
  <si>
    <t>R001</t>
  </si>
  <si>
    <t>振込手数料</t>
  </si>
  <si>
    <t>V002</t>
  </si>
  <si>
    <t>ダイソー等</t>
  </si>
  <si>
    <t>8/4掃除機紙パック</t>
  </si>
  <si>
    <t>8/10両替手数料1700千円分</t>
  </si>
  <si>
    <t>8/19お客様用タオル</t>
  </si>
  <si>
    <t>綿棒、キズテープ</t>
  </si>
  <si>
    <t>客様用トイレットペーパー</t>
  </si>
  <si>
    <t>キッチンネット</t>
  </si>
  <si>
    <t>スパークル亀戸店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</si>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</sst>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136797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6588</v>
      </c>
      <c r="K7" s="36"/>
      <c r="L7" s="36"/>
      <c r="M7" s="36"/>
      <c r="N7" s="37"/>
      <c r="O7" s="36"/>
      <c r="P7" s="36">
        <v>130209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2268</v>
      </c>
      <c r="I8" s="33"/>
      <c r="J8" s="33"/>
      <c r="K8" s="33"/>
      <c r="L8" s="33"/>
      <c r="M8" s="33"/>
      <c r="N8" s="34"/>
      <c r="O8" s="33"/>
      <c r="P8" s="33">
        <v>127941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5389</v>
      </c>
      <c r="K9" s="33"/>
      <c r="L9" s="33"/>
      <c r="M9" s="33"/>
      <c r="N9" s="34"/>
      <c r="O9" s="33"/>
      <c r="P9" s="33">
        <v>122552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5600</v>
      </c>
      <c r="M10" s="33"/>
      <c r="N10" s="34"/>
      <c r="O10" s="33"/>
      <c r="P10" s="33">
        <v>116952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7000</v>
      </c>
      <c r="J11" s="33"/>
      <c r="K11" s="33"/>
      <c r="L11" s="33"/>
      <c r="M11" s="33"/>
      <c r="N11" s="34"/>
      <c r="O11" s="33"/>
      <c r="P11" s="33">
        <v>109952</v>
      </c>
    </row>
    <row r="12" ht="18" customHeight="1">
      <c r="A12" s="32">
        <v>22</v>
      </c>
      <c r="B12" s="32" t="s">
        <v>41</v>
      </c>
      <c r="C12" s="32" t="s">
        <v>42</v>
      </c>
      <c r="D12" s="32" t="s">
        <v>43</v>
      </c>
      <c r="E12" s="32" t="s">
        <v>44</v>
      </c>
      <c r="F12" s="33"/>
      <c r="G12" s="33"/>
      <c r="H12" s="33">
        <v>13326</v>
      </c>
      <c r="I12" s="33"/>
      <c r="J12" s="33"/>
      <c r="K12" s="33"/>
      <c r="L12" s="33"/>
      <c r="M12" s="33"/>
      <c r="N12" s="34"/>
      <c r="O12" s="33"/>
      <c r="P12" s="33">
        <v>96626</v>
      </c>
    </row>
    <row r="13" ht="18" customHeight="1">
      <c r="A13" s="32">
        <v>22</v>
      </c>
      <c r="B13" s="32" t="s">
        <v>45</v>
      </c>
      <c r="C13" s="32" t="s">
        <v>46</v>
      </c>
      <c r="D13" s="32" t="s">
        <v>31</v>
      </c>
      <c r="E13" s="32" t="s">
        <v>28</v>
      </c>
      <c r="F13" s="33"/>
      <c r="G13" s="33"/>
      <c r="H13" s="33">
        <v>2524</v>
      </c>
      <c r="I13" s="33"/>
      <c r="J13" s="33"/>
      <c r="K13" s="33"/>
      <c r="L13" s="33"/>
      <c r="M13" s="33"/>
      <c r="N13" s="34"/>
      <c r="O13" s="33"/>
      <c r="P13" s="33">
        <v>94102</v>
      </c>
    </row>
    <row r="14" ht="18" customHeight="1">
      <c r="A14" s="32">
        <v>24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>
        <v>1976</v>
      </c>
      <c r="J14" s="33"/>
      <c r="K14" s="33"/>
      <c r="L14" s="33"/>
      <c r="M14" s="33"/>
      <c r="N14" s="34"/>
      <c r="O14" s="33"/>
      <c r="P14" s="33">
        <v>92126</v>
      </c>
    </row>
    <row r="15" ht="18" customHeight="1">
      <c r="A15" s="32">
        <v>25</v>
      </c>
      <c r="B15" s="32" t="s">
        <v>35</v>
      </c>
      <c r="C15" s="32" t="s">
        <v>50</v>
      </c>
      <c r="D15" s="32" t="s">
        <v>37</v>
      </c>
      <c r="E15" s="32" t="s">
        <v>28</v>
      </c>
      <c r="F15" s="33"/>
      <c r="G15" s="33"/>
      <c r="H15" s="33"/>
      <c r="I15" s="33"/>
      <c r="J15" s="33"/>
      <c r="K15" s="33"/>
      <c r="L15" s="33">
        <v>5240</v>
      </c>
      <c r="M15" s="33"/>
      <c r="N15" s="34"/>
      <c r="O15" s="33"/>
      <c r="P15" s="33">
        <v>86886</v>
      </c>
    </row>
    <row r="16" ht="18" customHeight="1">
      <c r="A16" s="32">
        <v>25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>
        <v>4806</v>
      </c>
      <c r="I16" s="33"/>
      <c r="J16" s="33"/>
      <c r="K16" s="33"/>
      <c r="L16" s="33"/>
      <c r="M16" s="33"/>
      <c r="N16" s="34"/>
      <c r="O16" s="33"/>
      <c r="P16" s="33">
        <v>82080</v>
      </c>
    </row>
    <row r="17" ht="18" customHeight="1">
      <c r="A17" s="32">
        <v>25</v>
      </c>
      <c r="B17" s="32" t="s">
        <v>54</v>
      </c>
      <c r="C17" s="32" t="s">
        <v>55</v>
      </c>
      <c r="D17" s="32" t="s">
        <v>56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2052</v>
      </c>
      <c r="N17" s="34"/>
      <c r="O17" s="33"/>
      <c r="P17" s="33">
        <v>80028</v>
      </c>
    </row>
    <row r="18" ht="18" customHeight="1">
      <c r="A18" s="32">
        <v>27</v>
      </c>
      <c r="B18" s="32" t="s">
        <v>38</v>
      </c>
      <c r="C18" s="32" t="s">
        <v>57</v>
      </c>
      <c r="D18" s="32" t="s">
        <v>40</v>
      </c>
      <c r="E18" s="32" t="s">
        <v>28</v>
      </c>
      <c r="F18" s="33"/>
      <c r="G18" s="33"/>
      <c r="H18" s="33"/>
      <c r="I18" s="33">
        <v>6500</v>
      </c>
      <c r="J18" s="33"/>
      <c r="K18" s="33"/>
      <c r="L18" s="33"/>
      <c r="M18" s="33"/>
      <c r="N18" s="34"/>
      <c r="O18" s="33"/>
      <c r="P18" s="33">
        <v>73528</v>
      </c>
    </row>
    <row r="19" ht="18" customHeight="1">
      <c r="A19" s="32">
        <v>29</v>
      </c>
      <c r="B19" s="32" t="s">
        <v>35</v>
      </c>
      <c r="C19" s="32" t="s">
        <v>58</v>
      </c>
      <c r="D19" s="32" t="s">
        <v>37</v>
      </c>
      <c r="E19" s="32" t="s">
        <v>28</v>
      </c>
      <c r="F19" s="33"/>
      <c r="G19" s="33"/>
      <c r="H19" s="33"/>
      <c r="I19" s="33"/>
      <c r="J19" s="33"/>
      <c r="K19" s="33"/>
      <c r="L19" s="33">
        <v>6440</v>
      </c>
      <c r="M19" s="33"/>
      <c r="N19" s="34"/>
      <c r="O19" s="33"/>
      <c r="P19" s="33">
        <v>67088</v>
      </c>
    </row>
    <row r="20" ht="18" customHeight="1">
      <c r="A20" s="32">
        <v>29</v>
      </c>
      <c r="B20" s="32" t="s">
        <v>35</v>
      </c>
      <c r="C20" s="32" t="s">
        <v>59</v>
      </c>
      <c r="D20" s="32" t="s">
        <v>37</v>
      </c>
      <c r="E20" s="32" t="s">
        <v>28</v>
      </c>
      <c r="F20" s="33"/>
      <c r="G20" s="33"/>
      <c r="H20" s="33"/>
      <c r="I20" s="33"/>
      <c r="J20" s="33"/>
      <c r="K20" s="33"/>
      <c r="L20" s="33">
        <v>5400</v>
      </c>
      <c r="M20" s="33"/>
      <c r="N20" s="34"/>
      <c r="O20" s="33"/>
      <c r="P20" s="33">
        <v>61688</v>
      </c>
    </row>
    <row r="21" ht="18" customHeight="1">
      <c r="A21" s="32">
        <v>29</v>
      </c>
      <c r="B21" s="32" t="s">
        <v>35</v>
      </c>
      <c r="C21" s="32" t="s">
        <v>60</v>
      </c>
      <c r="D21" s="32" t="s">
        <v>37</v>
      </c>
      <c r="E21" s="32" t="s">
        <v>28</v>
      </c>
      <c r="F21" s="33"/>
      <c r="G21" s="33"/>
      <c r="H21" s="33"/>
      <c r="I21" s="33"/>
      <c r="J21" s="33"/>
      <c r="K21" s="33"/>
      <c r="L21" s="33">
        <v>4340</v>
      </c>
      <c r="M21" s="33"/>
      <c r="N21" s="34"/>
      <c r="O21" s="33"/>
      <c r="P21" s="33">
        <v>57348</v>
      </c>
    </row>
    <row r="22" ht="18" customHeight="1">
      <c r="A22" s="32">
        <v>29</v>
      </c>
      <c r="B22" s="32" t="s">
        <v>61</v>
      </c>
      <c r="C22" s="32" t="s">
        <v>62</v>
      </c>
      <c r="D22" s="32" t="s">
        <v>56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756</v>
      </c>
      <c r="N22" s="34"/>
      <c r="O22" s="33"/>
      <c r="P22" s="33">
        <v>56592</v>
      </c>
    </row>
    <row r="23" ht="18" customHeight="1">
      <c r="A23" s="32">
        <v>30</v>
      </c>
      <c r="B23" s="32" t="s">
        <v>63</v>
      </c>
      <c r="C23" s="32" t="s">
        <v>64</v>
      </c>
      <c r="D23" s="32" t="s">
        <v>65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66</v>
      </c>
      <c r="O23" s="33">
        <v>585</v>
      </c>
      <c r="P23" s="33">
        <v>56007</v>
      </c>
    </row>
    <row r="24" ht="18" customHeight="1">
      <c r="A24" s="32">
        <v>30</v>
      </c>
      <c r="B24" s="32" t="s">
        <v>63</v>
      </c>
      <c r="C24" s="32" t="s">
        <v>67</v>
      </c>
      <c r="D24" s="32" t="s">
        <v>68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69</v>
      </c>
      <c r="O24" s="33">
        <v>324</v>
      </c>
      <c r="P24" s="33">
        <v>55683</v>
      </c>
    </row>
    <row r="25" ht="18" customHeight="1">
      <c r="A25" s="32">
        <v>30</v>
      </c>
      <c r="B25" s="32" t="s">
        <v>63</v>
      </c>
      <c r="C25" s="32" t="s">
        <v>70</v>
      </c>
      <c r="D25" s="32" t="s">
        <v>34</v>
      </c>
      <c r="E25" s="32" t="s">
        <v>28</v>
      </c>
      <c r="F25" s="33"/>
      <c r="G25" s="33"/>
      <c r="H25" s="33"/>
      <c r="I25" s="33"/>
      <c r="J25" s="33">
        <v>1080</v>
      </c>
      <c r="K25" s="33"/>
      <c r="L25" s="33"/>
      <c r="M25" s="33"/>
      <c r="N25" s="34"/>
      <c r="O25" s="33"/>
      <c r="P25" s="33">
        <v>54603</v>
      </c>
    </row>
    <row r="26" ht="18" customHeight="1">
      <c r="A26" s="32">
        <v>30</v>
      </c>
      <c r="B26" s="32" t="s">
        <v>63</v>
      </c>
      <c r="C26" s="32" t="s">
        <v>71</v>
      </c>
      <c r="D26" s="32" t="s">
        <v>68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69</v>
      </c>
      <c r="O26" s="33">
        <v>216</v>
      </c>
      <c r="P26" s="33">
        <v>54387</v>
      </c>
    </row>
    <row r="27" ht="18" customHeight="1">
      <c r="A27" s="32">
        <v>30</v>
      </c>
      <c r="B27" s="32" t="s">
        <v>63</v>
      </c>
      <c r="C27" s="32" t="s">
        <v>72</v>
      </c>
      <c r="D27" s="32" t="s">
        <v>73</v>
      </c>
      <c r="E27" s="32" t="s">
        <v>28</v>
      </c>
      <c r="F27" s="33"/>
      <c r="G27" s="33"/>
      <c r="H27" s="33"/>
      <c r="I27" s="33"/>
      <c r="J27" s="33">
        <v>648</v>
      </c>
      <c r="K27" s="33"/>
      <c r="L27" s="33"/>
      <c r="M27" s="33"/>
      <c r="N27" s="34"/>
      <c r="O27" s="33"/>
      <c r="P27" s="33">
        <v>53739</v>
      </c>
    </row>
    <row r="28" ht="18" customHeight="1">
      <c r="A28" s="32">
        <v>30</v>
      </c>
      <c r="B28" s="32" t="s">
        <v>63</v>
      </c>
      <c r="C28" s="32" t="s">
        <v>74</v>
      </c>
      <c r="D28" s="32" t="s">
        <v>73</v>
      </c>
      <c r="E28" s="32" t="s">
        <v>28</v>
      </c>
      <c r="F28" s="33"/>
      <c r="G28" s="33"/>
      <c r="H28" s="33"/>
      <c r="I28" s="33"/>
      <c r="J28" s="33">
        <v>2368</v>
      </c>
      <c r="K28" s="33"/>
      <c r="L28" s="33"/>
      <c r="M28" s="33"/>
      <c r="N28" s="34"/>
      <c r="O28" s="33"/>
      <c r="P28" s="33">
        <v>51371</v>
      </c>
    </row>
    <row r="29" ht="18" customHeight="1">
      <c r="A29" s="32">
        <v>30</v>
      </c>
      <c r="B29" s="32" t="s">
        <v>63</v>
      </c>
      <c r="C29" s="32" t="s">
        <v>75</v>
      </c>
      <c r="D29" s="32" t="s">
        <v>65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66</v>
      </c>
      <c r="O29" s="33">
        <v>596</v>
      </c>
      <c r="P29" s="33">
        <v>50775</v>
      </c>
    </row>
    <row r="30" ht="18" customHeight="1">
      <c r="A30" s="32">
        <v>30</v>
      </c>
      <c r="B30" s="32" t="s">
        <v>63</v>
      </c>
      <c r="C30" s="32" t="s">
        <v>76</v>
      </c>
      <c r="D30" s="32" t="s">
        <v>65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66</v>
      </c>
      <c r="O30" s="33">
        <v>598</v>
      </c>
      <c r="P30" s="33">
        <v>50177</v>
      </c>
    </row>
    <row r="31" ht="18" customHeight="1">
      <c r="A31" s="32">
        <v>30</v>
      </c>
      <c r="B31" s="32" t="s">
        <v>63</v>
      </c>
      <c r="C31" s="32" t="s">
        <v>77</v>
      </c>
      <c r="D31" s="32" t="s">
        <v>34</v>
      </c>
      <c r="E31" s="32" t="s">
        <v>28</v>
      </c>
      <c r="F31" s="33"/>
      <c r="G31" s="33"/>
      <c r="H31" s="33"/>
      <c r="I31" s="33"/>
      <c r="J31" s="33">
        <v>777</v>
      </c>
      <c r="K31" s="33"/>
      <c r="L31" s="33"/>
      <c r="M31" s="33"/>
      <c r="N31" s="34"/>
      <c r="O31" s="33"/>
      <c r="P31" s="33">
        <v>49400</v>
      </c>
    </row>
    <row r="32" ht="18" customHeight="1">
      <c r="A32" s="32">
        <v>30</v>
      </c>
      <c r="B32" s="32" t="s">
        <v>78</v>
      </c>
      <c r="C32" s="32" t="s">
        <v>79</v>
      </c>
      <c r="D32" s="32" t="s">
        <v>65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756</v>
      </c>
      <c r="N32" s="34"/>
      <c r="O32" s="33"/>
      <c r="P32" s="33">
        <v>48644</v>
      </c>
    </row>
    <row r="33" ht="18" customHeight="1">
      <c r="A33" s="32">
        <v>30</v>
      </c>
      <c r="B33" s="32" t="s">
        <v>80</v>
      </c>
      <c r="C33" s="32" t="s">
        <v>77</v>
      </c>
      <c r="D33" s="32" t="s">
        <v>34</v>
      </c>
      <c r="E33" s="32" t="s">
        <v>28</v>
      </c>
      <c r="F33" s="33"/>
      <c r="G33" s="33"/>
      <c r="H33" s="33"/>
      <c r="I33" s="33"/>
      <c r="J33" s="33">
        <v>4860</v>
      </c>
      <c r="K33" s="33"/>
      <c r="L33" s="33"/>
      <c r="M33" s="33"/>
      <c r="N33" s="34"/>
      <c r="O33" s="33"/>
      <c r="P33" s="33">
        <v>43784</v>
      </c>
    </row>
    <row r="34" ht="18" customHeight="1">
      <c r="A34" s="32">
        <v>30</v>
      </c>
      <c r="B34" s="32" t="s">
        <v>81</v>
      </c>
      <c r="C34" s="32" t="s">
        <v>82</v>
      </c>
      <c r="D34" s="32" t="s">
        <v>83</v>
      </c>
      <c r="E34" s="32" t="s">
        <v>28</v>
      </c>
      <c r="F34" s="33"/>
      <c r="G34" s="33"/>
      <c r="H34" s="33"/>
      <c r="I34" s="33"/>
      <c r="J34" s="33">
        <v>51840</v>
      </c>
      <c r="K34" s="33"/>
      <c r="L34" s="33"/>
      <c r="M34" s="33"/>
      <c r="N34" s="34"/>
      <c r="O34" s="33"/>
      <c r="P34" s="33">
        <v>-8056</v>
      </c>
    </row>
    <row r="35" ht="18" customHeight="1">
      <c r="A35" s="32">
        <v>31</v>
      </c>
      <c r="B35" s="32" t="s">
        <v>35</v>
      </c>
      <c r="C35" s="32" t="s">
        <v>84</v>
      </c>
      <c r="D35" s="32" t="s">
        <v>37</v>
      </c>
      <c r="E35" s="32" t="s">
        <v>28</v>
      </c>
      <c r="F35" s="33"/>
      <c r="G35" s="33"/>
      <c r="H35" s="33"/>
      <c r="I35" s="33"/>
      <c r="J35" s="33"/>
      <c r="K35" s="33"/>
      <c r="L35" s="33">
        <v>2100</v>
      </c>
      <c r="M35" s="33"/>
      <c r="N35" s="34"/>
      <c r="O35" s="33"/>
      <c r="P35" s="33">
        <v>-10156</v>
      </c>
    </row>
    <row r="36" ht="18" customHeight="1">
      <c r="A36" s="32">
        <v>31</v>
      </c>
      <c r="B36" s="32" t="s">
        <v>85</v>
      </c>
      <c r="C36" s="32" t="s">
        <v>86</v>
      </c>
      <c r="D36" s="32" t="s">
        <v>56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1080</v>
      </c>
      <c r="N36" s="34"/>
      <c r="O36" s="33"/>
      <c r="P36" s="33">
        <v>-11236</v>
      </c>
    </row>
    <row r="37" ht="18" customHeight="1">
      <c r="A37" s="32">
        <v>31</v>
      </c>
      <c r="B37" s="32" t="s">
        <v>85</v>
      </c>
      <c r="C37" s="32" t="s">
        <v>87</v>
      </c>
      <c r="D37" s="32" t="s">
        <v>88</v>
      </c>
      <c r="E37" s="32" t="s">
        <v>28</v>
      </c>
      <c r="F37" s="33"/>
      <c r="G37" s="33"/>
      <c r="H37" s="33"/>
      <c r="I37" s="33"/>
      <c r="J37" s="33"/>
      <c r="K37" s="33">
        <v>21000</v>
      </c>
      <c r="L37" s="33"/>
      <c r="M37" s="33"/>
      <c r="N37" s="34"/>
      <c r="O37" s="33"/>
      <c r="P37" s="33">
        <v>-32236</v>
      </c>
    </row>
    <row r="38" ht="18" customHeight="1">
      <c r="A38" s="32">
        <v>31</v>
      </c>
      <c r="B38" s="32" t="s">
        <v>85</v>
      </c>
      <c r="C38" s="32" t="s">
        <v>89</v>
      </c>
      <c r="D38" s="32" t="s">
        <v>90</v>
      </c>
      <c r="E38" s="32" t="s">
        <v>28</v>
      </c>
      <c r="F38" s="33"/>
      <c r="G38" s="33"/>
      <c r="H38" s="33"/>
      <c r="I38" s="33"/>
      <c r="J38" s="33"/>
      <c r="K38" s="33"/>
      <c r="L38" s="33">
        <v>216</v>
      </c>
      <c r="M38" s="33"/>
      <c r="N38" s="34"/>
      <c r="O38" s="33"/>
      <c r="P38" s="33">
        <v>-32452</v>
      </c>
    </row>
    <row r="39" ht="18" customHeight="1">
      <c r="A39" s="32">
        <v>31</v>
      </c>
      <c r="B39" s="32" t="s">
        <v>91</v>
      </c>
      <c r="C39" s="32" t="s">
        <v>92</v>
      </c>
      <c r="D39" s="32" t="s">
        <v>68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69</v>
      </c>
      <c r="O39" s="33">
        <v>540</v>
      </c>
      <c r="P39" s="33">
        <v>-32992</v>
      </c>
    </row>
    <row r="40" ht="18" customHeight="1">
      <c r="A40" s="32">
        <v>31</v>
      </c>
      <c r="B40" s="32" t="s">
        <v>91</v>
      </c>
      <c r="C40" s="32" t="s">
        <v>93</v>
      </c>
      <c r="D40" s="32" t="s">
        <v>90</v>
      </c>
      <c r="E40" s="32" t="s">
        <v>28</v>
      </c>
      <c r="F40" s="33"/>
      <c r="G40" s="33"/>
      <c r="H40" s="33"/>
      <c r="I40" s="33"/>
      <c r="J40" s="33"/>
      <c r="K40" s="33"/>
      <c r="L40" s="33">
        <v>1728</v>
      </c>
      <c r="M40" s="33"/>
      <c r="N40" s="34"/>
      <c r="O40" s="33"/>
      <c r="P40" s="33">
        <v>-34720</v>
      </c>
    </row>
    <row r="41" ht="18" customHeight="1">
      <c r="A41" s="32">
        <v>31</v>
      </c>
      <c r="B41" s="32" t="s">
        <v>91</v>
      </c>
      <c r="C41" s="32" t="s">
        <v>94</v>
      </c>
      <c r="D41" s="32" t="s">
        <v>34</v>
      </c>
      <c r="E41" s="32" t="s">
        <v>28</v>
      </c>
      <c r="F41" s="33"/>
      <c r="G41" s="33"/>
      <c r="H41" s="33"/>
      <c r="I41" s="33"/>
      <c r="J41" s="33">
        <v>4838</v>
      </c>
      <c r="K41" s="33"/>
      <c r="L41" s="33"/>
      <c r="M41" s="33"/>
      <c r="N41" s="34"/>
      <c r="O41" s="33"/>
      <c r="P41" s="33">
        <v>-39558</v>
      </c>
    </row>
    <row r="42" ht="18" customHeight="1">
      <c r="A42" s="32">
        <v>31</v>
      </c>
      <c r="B42" s="32" t="s">
        <v>91</v>
      </c>
      <c r="C42" s="32" t="s">
        <v>95</v>
      </c>
      <c r="D42" s="32" t="s">
        <v>34</v>
      </c>
      <c r="E42" s="32" t="s">
        <v>28</v>
      </c>
      <c r="F42" s="33"/>
      <c r="G42" s="33"/>
      <c r="H42" s="33"/>
      <c r="I42" s="33"/>
      <c r="J42" s="33">
        <v>2916</v>
      </c>
      <c r="K42" s="33"/>
      <c r="L42" s="33"/>
      <c r="M42" s="33"/>
      <c r="N42" s="34"/>
      <c r="O42" s="33"/>
      <c r="P42" s="33">
        <v>-42474</v>
      </c>
    </row>
    <row r="43" ht="18" customHeight="1">
      <c r="A43" s="32">
        <v>31</v>
      </c>
      <c r="B43" s="32" t="s">
        <v>91</v>
      </c>
      <c r="C43" s="32" t="s">
        <v>96</v>
      </c>
      <c r="D43" s="32" t="s">
        <v>34</v>
      </c>
      <c r="E43" s="32" t="s">
        <v>28</v>
      </c>
      <c r="F43" s="33"/>
      <c r="G43" s="33"/>
      <c r="H43" s="33"/>
      <c r="I43" s="33"/>
      <c r="J43" s="33">
        <v>818</v>
      </c>
      <c r="K43" s="33"/>
      <c r="L43" s="33"/>
      <c r="M43" s="33"/>
      <c r="N43" s="34"/>
      <c r="O43" s="33"/>
      <c r="P43" s="33">
        <v>-43292</v>
      </c>
    </row>
    <row r="44" ht="18" customHeight="1">
      <c r="A44" s="32">
        <v>31</v>
      </c>
      <c r="B44" s="32" t="s">
        <v>91</v>
      </c>
      <c r="C44" s="32" t="s">
        <v>97</v>
      </c>
      <c r="D44" s="32" t="s">
        <v>68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69</v>
      </c>
      <c r="O44" s="33">
        <v>540</v>
      </c>
      <c r="P44" s="33">
        <v>-43832</v>
      </c>
    </row>
    <row r="45" ht="18" customHeight="1">
      <c r="A45" s="32">
        <v>18</v>
      </c>
      <c r="B45" s="32" t="s">
        <v>98</v>
      </c>
      <c r="C45" s="32" t="s">
        <v>99</v>
      </c>
      <c r="D45" s="32" t="s">
        <v>100</v>
      </c>
      <c r="E45" s="32" t="s">
        <v>28</v>
      </c>
      <c r="F45" s="33">
        <v>200000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156168</v>
      </c>
    </row>
    <row r="46" ht="18" customHeight="1">
      <c r="A46" s="31" t="s">
        <v>101</v>
      </c>
      <c r="B46" s="31"/>
      <c r="C46" s="31"/>
      <c r="D46" s="31"/>
      <c r="E46" s="31"/>
      <c r="F46" s="25">
        <f>SUM(F7:F45)</f>
      </c>
      <c r="G46" s="25">
        <f>SUM(G7:G45)</f>
      </c>
      <c r="H46" s="25">
        <f>SUM(H7:H45)</f>
      </c>
      <c r="I46" s="25">
        <f>SUM(I7:I45)</f>
      </c>
      <c r="J46" s="25">
        <f>SUM(J7:J45)</f>
      </c>
      <c r="K46" s="25">
        <f>SUM(K7:K45)</f>
      </c>
      <c r="L46" s="25">
        <f>SUM(L7:L45)</f>
      </c>
      <c r="M46" s="25">
        <f>SUM(M7:M45)</f>
      </c>
      <c r="N46" s="25"/>
      <c r="O46" s="25">
        <f>SUM(O7:O45)</f>
      </c>
      <c r="P46" s="25">
        <f>P6+F46-SUM(G46:O46)</f>
      </c>
    </row>
  </sheetData>
  <mergeCells>
    <mergeCell ref="H2:K2"/>
    <mergeCell ref="A1:C2"/>
    <mergeCell ref="A46:E4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