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<sst xmlns="http://schemas.openxmlformats.org/spreadsheetml/2006/main" count="44" uniqueCount="44">
  <si>
    <t>現金出納帳</t>
  </si>
  <si>
    <t>(株)さくらコマース</t>
  </si>
  <si>
    <t>責任者</t>
  </si>
  <si>
    <t>部門名：</t>
  </si>
  <si>
    <t>スパークル亀戸(105)</t>
  </si>
  <si>
    <t>担当者</t>
  </si>
  <si>
    <t>2024年02月16日～2024年02月29日締め分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</si>
  <si>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</si>
  <si>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</si>
  <si>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</si>
  <si>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</si>
  <si>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</si>
  <si>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</si>
  <si>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</si>
  <si>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</si>
  <si>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</si>
  <si>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</si>
  <si>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</si>
  <si>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</si>
  <si>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</si>
  <si>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</si>
  <si>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</si>
  <si>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</si>
  <si>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</si>
  <si>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</si>
  <si>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Amazon</t>
  </si>
  <si>
    <t>総付景品（お菓子）</t>
  </si>
  <si>
    <t>D013</t>
  </si>
  <si>
    <t>105</t>
  </si>
  <si>
    <t>城東警察署</t>
  </si>
  <si>
    <t>入替・認定申請手数料</t>
  </si>
  <si>
    <t>V003</t>
  </si>
  <si>
    <t>帝都自動車交通㈱</t>
  </si>
  <si>
    <t>深夜作業交通費（山田IS)</t>
  </si>
  <si>
    <t>B001</t>
  </si>
  <si>
    <t>ＪR、京王</t>
  </si>
  <si>
    <t>本社までの交通費</t>
  </si>
  <si>
    <t>入替申請手数料</t>
  </si>
  <si>
    <t xml:space="preserve">JR </t>
  </si>
  <si>
    <t>展示会交通費</t>
  </si>
  <si>
    <t>スパークル亀戸店</t>
  </si>
  <si>
    <t>拾得金（戻り金）</t>
  </si>
  <si>
    <t>SC01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</si>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</sst>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273397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28686</v>
      </c>
      <c r="K7" s="36"/>
      <c r="L7" s="36"/>
      <c r="M7" s="36"/>
      <c r="N7" s="37"/>
      <c r="O7" s="36"/>
      <c r="P7" s="36">
        <v>244711</v>
      </c>
    </row>
    <row r="8" ht="18" customHeight="1">
      <c r="A8" s="32">
        <v>19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6740</v>
      </c>
      <c r="M8" s="33"/>
      <c r="N8" s="34"/>
      <c r="O8" s="33"/>
      <c r="P8" s="33">
        <v>237971</v>
      </c>
    </row>
    <row r="9" ht="18" customHeight="1">
      <c r="A9" s="32">
        <v>21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>
        <v>1100</v>
      </c>
      <c r="J9" s="33"/>
      <c r="K9" s="33"/>
      <c r="L9" s="33"/>
      <c r="M9" s="33"/>
      <c r="N9" s="34"/>
      <c r="O9" s="33"/>
      <c r="P9" s="33">
        <v>236871</v>
      </c>
    </row>
    <row r="10" ht="18" customHeight="1">
      <c r="A10" s="32">
        <v>25</v>
      </c>
      <c r="B10" s="32" t="s">
        <v>35</v>
      </c>
      <c r="C10" s="32" t="s">
        <v>36</v>
      </c>
      <c r="D10" s="32" t="s">
        <v>34</v>
      </c>
      <c r="E10" s="32" t="s">
        <v>28</v>
      </c>
      <c r="F10" s="33"/>
      <c r="G10" s="33"/>
      <c r="H10" s="33"/>
      <c r="I10" s="33">
        <v>1088</v>
      </c>
      <c r="J10" s="33"/>
      <c r="K10" s="33"/>
      <c r="L10" s="33"/>
      <c r="M10" s="33"/>
      <c r="N10" s="34"/>
      <c r="O10" s="33"/>
      <c r="P10" s="33">
        <v>235783</v>
      </c>
    </row>
    <row r="11" ht="18" customHeight="1">
      <c r="A11" s="32">
        <v>27</v>
      </c>
      <c r="B11" s="32" t="s">
        <v>29</v>
      </c>
      <c r="C11" s="32" t="s">
        <v>37</v>
      </c>
      <c r="D11" s="32" t="s">
        <v>31</v>
      </c>
      <c r="E11" s="32" t="s">
        <v>28</v>
      </c>
      <c r="F11" s="33"/>
      <c r="G11" s="33"/>
      <c r="H11" s="33"/>
      <c r="I11" s="33"/>
      <c r="J11" s="33"/>
      <c r="K11" s="33"/>
      <c r="L11" s="33">
        <v>5840</v>
      </c>
      <c r="M11" s="33"/>
      <c r="N11" s="34"/>
      <c r="O11" s="33"/>
      <c r="P11" s="33">
        <v>229943</v>
      </c>
    </row>
    <row r="12" ht="18" customHeight="1">
      <c r="A12" s="32">
        <v>28</v>
      </c>
      <c r="B12" s="32" t="s">
        <v>38</v>
      </c>
      <c r="C12" s="32" t="s">
        <v>39</v>
      </c>
      <c r="D12" s="32" t="s">
        <v>34</v>
      </c>
      <c r="E12" s="32" t="s">
        <v>28</v>
      </c>
      <c r="F12" s="33"/>
      <c r="G12" s="33"/>
      <c r="H12" s="33"/>
      <c r="I12" s="33">
        <v>356</v>
      </c>
      <c r="J12" s="33"/>
      <c r="K12" s="33"/>
      <c r="L12" s="33"/>
      <c r="M12" s="33"/>
      <c r="N12" s="34"/>
      <c r="O12" s="33"/>
      <c r="P12" s="33">
        <v>229587</v>
      </c>
    </row>
    <row r="13" ht="18" customHeight="1">
      <c r="A13" s="32">
        <v>19</v>
      </c>
      <c r="B13" s="32" t="s">
        <v>40</v>
      </c>
      <c r="C13" s="32" t="s">
        <v>41</v>
      </c>
      <c r="D13" s="32" t="s">
        <v>42</v>
      </c>
      <c r="E13" s="32" t="s">
        <v>28</v>
      </c>
      <c r="F13" s="33">
        <v>4000</v>
      </c>
      <c r="G13" s="33"/>
      <c r="H13" s="33"/>
      <c r="I13" s="33"/>
      <c r="J13" s="33"/>
      <c r="K13" s="33"/>
      <c r="L13" s="33"/>
      <c r="M13" s="33"/>
      <c r="N13" s="34"/>
      <c r="O13" s="33"/>
      <c r="P13" s="33">
        <v>233587</v>
      </c>
    </row>
    <row r="14" ht="18" customHeight="1">
      <c r="A14" s="31" t="s">
        <v>43</v>
      </c>
      <c r="B14" s="31"/>
      <c r="C14" s="31"/>
      <c r="D14" s="31"/>
      <c r="E14" s="31"/>
      <c r="F14" s="25">
        <f>SUM(F7:F13)</f>
      </c>
      <c r="G14" s="25">
        <f>SUM(G7:G13)</f>
      </c>
      <c r="H14" s="25">
        <f>SUM(H7:H13)</f>
      </c>
      <c r="I14" s="25">
        <f>SUM(I7:I13)</f>
      </c>
      <c r="J14" s="25">
        <f>SUM(J7:J13)</f>
      </c>
      <c r="K14" s="25">
        <f>SUM(K7:K13)</f>
      </c>
      <c r="L14" s="25">
        <f>SUM(L7:L13)</f>
      </c>
      <c r="M14" s="25">
        <f>SUM(M7:M13)</f>
      </c>
      <c r="N14" s="25"/>
      <c r="O14" s="25">
        <f>SUM(O7:O13)</f>
      </c>
      <c r="P14" s="25">
        <f>P6+F14-SUM(G14:O14)</f>
      </c>
    </row>
  </sheetData>
  <mergeCells>
    <mergeCell ref="H2:K2"/>
    <mergeCell ref="A1:C2"/>
    <mergeCell ref="A14:E1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