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<sst xmlns="http://schemas.openxmlformats.org/spreadsheetml/2006/main" count="46" uniqueCount="46">
  <si>
    <t>現金出納帳</t>
  </si>
  <si>
    <t>(株)さくらコマース</t>
  </si>
  <si>
    <t>責任者</t>
  </si>
  <si>
    <t>部門名：</t>
  </si>
  <si>
    <t>スパークルⅡ(108)</t>
  </si>
  <si>
    <t>担当者</t>
  </si>
  <si>
    <t>2019年11月16日～2019年11月30日締め分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</si>
  <si>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</si>
  <si>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</si>
  <si>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</si>
  <si>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</si>
  <si>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</si>
  <si>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</si>
  <si>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</si>
  <si>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</si>
  <si>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</si>
  <si>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</si>
  <si>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</si>
  <si>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</si>
  <si>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</si>
  <si>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</si>
  <si>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</si>
  <si>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</si>
  <si>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</si>
  <si>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</si>
  <si>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小平警察署</t>
  </si>
  <si>
    <t>変更承認申請手数料</t>
  </si>
  <si>
    <t>V003</t>
  </si>
  <si>
    <t>108</t>
  </si>
  <si>
    <t>京王バス・京王線</t>
  </si>
  <si>
    <t>国分寺→府中→中河原（書類提出）</t>
  </si>
  <si>
    <t>B001</t>
  </si>
  <si>
    <t>ＪＲ</t>
  </si>
  <si>
    <t>武蔵境⇔御徒町</t>
  </si>
  <si>
    <t>ダイソー</t>
  </si>
  <si>
    <t>らくらくグリップ</t>
  </si>
  <si>
    <t>A004</t>
  </si>
  <si>
    <t>ビニール袋Ｌ（ファン感用）</t>
  </si>
  <si>
    <t>京王</t>
  </si>
  <si>
    <t>東中央通り商店街</t>
  </si>
  <si>
    <t>1月総付け品（干支タオル）</t>
  </si>
  <si>
    <t>D013</t>
  </si>
  <si>
    <t>日本郵便</t>
  </si>
  <si>
    <t>プーアル茶（サービスドリンク）</t>
  </si>
  <si>
    <t>D002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</si>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</sst>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216564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211244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346</v>
      </c>
      <c r="J8" s="33"/>
      <c r="K8" s="33"/>
      <c r="L8" s="33"/>
      <c r="M8" s="33"/>
      <c r="N8" s="34"/>
      <c r="O8" s="33"/>
      <c r="P8" s="33">
        <v>210898</v>
      </c>
    </row>
    <row r="9" ht="18" customHeight="1">
      <c r="A9" s="32">
        <v>22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792</v>
      </c>
      <c r="J9" s="33"/>
      <c r="K9" s="33"/>
      <c r="L9" s="33"/>
      <c r="M9" s="33"/>
      <c r="N9" s="34"/>
      <c r="O9" s="33"/>
      <c r="P9" s="33">
        <v>210106</v>
      </c>
    </row>
    <row r="10" ht="18" customHeight="1">
      <c r="A10" s="32">
        <v>22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440</v>
      </c>
      <c r="I10" s="33"/>
      <c r="J10" s="33"/>
      <c r="K10" s="33"/>
      <c r="L10" s="33"/>
      <c r="M10" s="33"/>
      <c r="N10" s="34"/>
      <c r="O10" s="33"/>
      <c r="P10" s="33">
        <v>209666</v>
      </c>
    </row>
    <row r="11" ht="18" customHeight="1">
      <c r="A11" s="32">
        <v>22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>
        <v>110</v>
      </c>
      <c r="I11" s="33"/>
      <c r="J11" s="33"/>
      <c r="K11" s="33"/>
      <c r="L11" s="33"/>
      <c r="M11" s="33"/>
      <c r="N11" s="34"/>
      <c r="O11" s="33"/>
      <c r="P11" s="33">
        <v>209556</v>
      </c>
    </row>
    <row r="12" ht="18" customHeight="1">
      <c r="A12" s="32">
        <v>22</v>
      </c>
      <c r="B12" s="32" t="s">
        <v>38</v>
      </c>
      <c r="C12" s="32" t="s">
        <v>30</v>
      </c>
      <c r="D12" s="32" t="s">
        <v>31</v>
      </c>
      <c r="E12" s="32" t="s">
        <v>28</v>
      </c>
      <c r="F12" s="33"/>
      <c r="G12" s="33"/>
      <c r="H12" s="33"/>
      <c r="I12" s="33">
        <v>346</v>
      </c>
      <c r="J12" s="33"/>
      <c r="K12" s="33"/>
      <c r="L12" s="33"/>
      <c r="M12" s="33"/>
      <c r="N12" s="34"/>
      <c r="O12" s="33"/>
      <c r="P12" s="33">
        <v>209210</v>
      </c>
    </row>
    <row r="13" ht="18" customHeight="1">
      <c r="A13" s="32">
        <v>24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5000</v>
      </c>
      <c r="K13" s="33"/>
      <c r="L13" s="33"/>
      <c r="M13" s="33"/>
      <c r="N13" s="34"/>
      <c r="O13" s="33"/>
      <c r="P13" s="33">
        <v>204210</v>
      </c>
    </row>
    <row r="14" ht="18" customHeight="1">
      <c r="A14" s="32">
        <v>25</v>
      </c>
      <c r="B14" s="32" t="s">
        <v>25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5240</v>
      </c>
      <c r="M14" s="33"/>
      <c r="N14" s="34"/>
      <c r="O14" s="33"/>
      <c r="P14" s="33">
        <v>198970</v>
      </c>
    </row>
    <row r="15" ht="18" customHeight="1">
      <c r="A15" s="32">
        <v>29</v>
      </c>
      <c r="B15" s="32" t="s">
        <v>42</v>
      </c>
      <c r="C15" s="32" t="s">
        <v>43</v>
      </c>
      <c r="D15" s="32" t="s">
        <v>44</v>
      </c>
      <c r="E15" s="32" t="s">
        <v>28</v>
      </c>
      <c r="F15" s="33"/>
      <c r="G15" s="33"/>
      <c r="H15" s="33"/>
      <c r="I15" s="33"/>
      <c r="J15" s="33">
        <v>1312</v>
      </c>
      <c r="K15" s="33"/>
      <c r="L15" s="33"/>
      <c r="M15" s="33"/>
      <c r="N15" s="34"/>
      <c r="O15" s="33"/>
      <c r="P15" s="33">
        <v>197658</v>
      </c>
    </row>
    <row r="16" ht="18" customHeight="1">
      <c r="A16" s="31" t="s">
        <v>45</v>
      </c>
      <c r="B16" s="31"/>
      <c r="C16" s="31"/>
      <c r="D16" s="31"/>
      <c r="E16" s="31"/>
      <c r="F16" s="25">
        <f>SUM(F7:F15)</f>
      </c>
      <c r="G16" s="25">
        <f>SUM(G7:G15)</f>
      </c>
      <c r="H16" s="25">
        <f>SUM(H7:H15)</f>
      </c>
      <c r="I16" s="25">
        <f>SUM(I7:I15)</f>
      </c>
      <c r="J16" s="25">
        <f>SUM(J7:J15)</f>
      </c>
      <c r="K16" s="25">
        <f>SUM(K7:K15)</f>
      </c>
      <c r="L16" s="25">
        <f>SUM(L7:L15)</f>
      </c>
      <c r="M16" s="25">
        <f>SUM(M7:M15)</f>
      </c>
      <c r="N16" s="25"/>
      <c r="O16" s="25">
        <f>SUM(O7:O15)</f>
      </c>
      <c r="P16" s="25">
        <f>P6+F16-SUM(G16:O16)</f>
      </c>
    </row>
  </sheetData>
  <mergeCells>
    <mergeCell ref="H2:K2"/>
    <mergeCell ref="A1:C2"/>
    <mergeCell ref="A16:E1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