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<sst xmlns="http://schemas.openxmlformats.org/spreadsheetml/2006/main" count="44" uniqueCount="44">
  <si>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</si>
  <si>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</si>
  <si>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</si>
  <si>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</si>
  <si>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</si>
  <si>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</si>
  <si>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</si>
  <si>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</si>
  <si>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</si>
  <si>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</si>
  <si>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</si>
  <si>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</si>
  <si>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</si>
  <si>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</si>
  <si>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</si>
  <si>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</si>
  <si>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</si>
  <si>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</si>
  <si>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</si>
  <si>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</si>
  <si>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</si>
  <si>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</si>
  <si>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</si>
  <si>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</si>
  <si>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</si>
  <si>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（一社）日本遊技関連事業協会</t>
  </si>
  <si>
    <t>遊技機取扱主任講習</t>
  </si>
  <si>
    <t>R001</t>
  </si>
  <si>
    <t>108</t>
  </si>
  <si>
    <t>ローソン１００</t>
  </si>
  <si>
    <t>洗剤</t>
  </si>
  <si>
    <t>A004</t>
  </si>
  <si>
    <t>ＪＲ</t>
  </si>
  <si>
    <t>武蔵境⇔御徒町（展示会）</t>
  </si>
  <si>
    <t>B001</t>
  </si>
  <si>
    <t>ココカラファイン</t>
  </si>
  <si>
    <t>殺虫剤</t>
  </si>
  <si>
    <t>小平警察署</t>
  </si>
  <si>
    <t>変更承認申請手数料</t>
  </si>
  <si>
    <t>V003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</si>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</sst>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90161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>
        <v>19840</v>
      </c>
      <c r="L7" s="36"/>
      <c r="M7" s="36"/>
      <c r="N7" s="37"/>
      <c r="O7" s="36"/>
      <c r="P7" s="36">
        <v>70321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330</v>
      </c>
      <c r="I8" s="33"/>
      <c r="J8" s="33"/>
      <c r="K8" s="33"/>
      <c r="L8" s="33"/>
      <c r="M8" s="33"/>
      <c r="N8" s="34"/>
      <c r="O8" s="33"/>
      <c r="P8" s="33">
        <v>69991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792</v>
      </c>
      <c r="J9" s="33"/>
      <c r="K9" s="33"/>
      <c r="L9" s="33"/>
      <c r="M9" s="33"/>
      <c r="N9" s="34"/>
      <c r="O9" s="33"/>
      <c r="P9" s="33">
        <v>69199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822</v>
      </c>
      <c r="I10" s="33"/>
      <c r="J10" s="33"/>
      <c r="K10" s="33"/>
      <c r="L10" s="33"/>
      <c r="M10" s="33"/>
      <c r="N10" s="34"/>
      <c r="O10" s="33"/>
      <c r="P10" s="33">
        <v>68377</v>
      </c>
    </row>
    <row r="11" ht="18" customHeight="1">
      <c r="A11" s="32">
        <v>12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63097</v>
      </c>
    </row>
    <row r="12" ht="18" customHeight="1">
      <c r="A12" s="32">
        <v>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>
        <v>200000</v>
      </c>
      <c r="G12" s="33"/>
      <c r="H12" s="33"/>
      <c r="I12" s="33"/>
      <c r="J12" s="33"/>
      <c r="K12" s="33"/>
      <c r="L12" s="33"/>
      <c r="M12" s="33"/>
      <c r="N12" s="34"/>
      <c r="O12" s="33"/>
      <c r="P12" s="33">
        <v>263097</v>
      </c>
    </row>
    <row r="13" ht="18" customHeight="1">
      <c r="A13" s="31" t="s">
        <v>43</v>
      </c>
      <c r="B13" s="31"/>
      <c r="C13" s="31"/>
      <c r="D13" s="31"/>
      <c r="E13" s="31"/>
      <c r="F13" s="25">
        <f>SUM(F7:F12)</f>
      </c>
      <c r="G13" s="25">
        <f>SUM(G7:G12)</f>
      </c>
      <c r="H13" s="25">
        <f>SUM(H7:H12)</f>
      </c>
      <c r="I13" s="25">
        <f>SUM(I7:I12)</f>
      </c>
      <c r="J13" s="25">
        <f>SUM(J7:J12)</f>
      </c>
      <c r="K13" s="25">
        <f>SUM(K7:K12)</f>
      </c>
      <c r="L13" s="25">
        <f>SUM(L7:L12)</f>
      </c>
      <c r="M13" s="25">
        <f>SUM(M7:M12)</f>
      </c>
      <c r="N13" s="25"/>
      <c r="O13" s="25">
        <f>SUM(O7:O12)</f>
      </c>
      <c r="P13" s="25">
        <f>P6+F13-SUM(G13:O13)</f>
      </c>
    </row>
  </sheetData>
  <mergeCells>
    <mergeCell ref="H2:K2"/>
    <mergeCell ref="A1:C2"/>
    <mergeCell ref="A13:E1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