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<sst xmlns="http://schemas.openxmlformats.org/spreadsheetml/2006/main" count="56" uniqueCount="56">
  <si>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</si>
  <si>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</si>
  <si>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</si>
  <si>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</si>
  <si>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</si>
  <si>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</si>
  <si>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2023年10月01日～2023年10月15日締め分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</si>
  <si>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</si>
  <si>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</si>
  <si>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</si>
  <si>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</si>
  <si>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</si>
  <si>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</si>
  <si>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</si>
  <si>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</si>
  <si>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</si>
  <si>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</si>
  <si>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</si>
  <si>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</si>
  <si>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</si>
  <si>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</si>
  <si>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</si>
  <si>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</si>
  <si>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</si>
  <si>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</si>
  <si>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</si>
  <si>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変更承認申請書</t>
  </si>
  <si>
    <t>V003</t>
  </si>
  <si>
    <t>108</t>
  </si>
  <si>
    <t>クリエイトSD</t>
  </si>
  <si>
    <t>820</t>
  </si>
  <si>
    <t>ポイント商品(8%)　食品類</t>
  </si>
  <si>
    <t>D023</t>
  </si>
  <si>
    <t>大都販売</t>
  </si>
  <si>
    <t>帯電防止剤</t>
  </si>
  <si>
    <t>A004</t>
  </si>
  <si>
    <t>ヤマト運輸</t>
  </si>
  <si>
    <t>運賃</t>
  </si>
  <si>
    <t>Z001</t>
  </si>
  <si>
    <t>ウエストパーキング</t>
  </si>
  <si>
    <t>駐車場代</t>
  </si>
  <si>
    <t>L006</t>
  </si>
  <si>
    <t>86200</t>
  </si>
  <si>
    <t>JR</t>
  </si>
  <si>
    <t>西国分寺⇔立川(ブロック協議会)</t>
  </si>
  <si>
    <t>B001</t>
  </si>
  <si>
    <t>西武線</t>
  </si>
  <si>
    <t>一橋学園⇔小平(小平地域安全のつどい)</t>
  </si>
  <si>
    <t>ダイソー</t>
  </si>
  <si>
    <t>粘着テープ</t>
  </si>
  <si>
    <t>ポイント商品(8%)食品類</t>
  </si>
  <si>
    <t>ポイント商品(10％)ティッシュ他</t>
  </si>
  <si>
    <t>トイレ清掃用品</t>
  </si>
  <si>
    <t>K010</t>
  </si>
  <si>
    <t>86190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</si>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</sst>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194588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14360</v>
      </c>
      <c r="M7" s="36"/>
      <c r="N7" s="37"/>
      <c r="O7" s="36"/>
      <c r="P7" s="36">
        <v>180228</v>
      </c>
    </row>
    <row r="8" ht="18" customHeight="1">
      <c r="A8" s="32">
        <v>3</v>
      </c>
      <c r="B8" s="32" t="s">
        <v>29</v>
      </c>
      <c r="C8" s="32" t="s">
        <v>9</v>
      </c>
      <c r="D8" s="32" t="s">
        <v>30</v>
      </c>
      <c r="E8" s="32" t="s">
        <v>28</v>
      </c>
      <c r="F8" s="33"/>
      <c r="G8" s="33">
        <v>8724</v>
      </c>
      <c r="H8" s="33"/>
      <c r="I8" s="33"/>
      <c r="J8" s="33"/>
      <c r="K8" s="33"/>
      <c r="L8" s="33"/>
      <c r="M8" s="33"/>
      <c r="N8" s="34"/>
      <c r="O8" s="33"/>
      <c r="P8" s="33">
        <v>171504</v>
      </c>
    </row>
    <row r="9" ht="18" customHeight="1">
      <c r="A9" s="32">
        <v>3</v>
      </c>
      <c r="B9" s="32" t="s">
        <v>29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>
        <v>1121</v>
      </c>
      <c r="K9" s="33"/>
      <c r="L9" s="33"/>
      <c r="M9" s="33"/>
      <c r="N9" s="34"/>
      <c r="O9" s="33"/>
      <c r="P9" s="33">
        <v>170383</v>
      </c>
    </row>
    <row r="10" ht="18" customHeight="1">
      <c r="A10" s="32">
        <v>4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1230</v>
      </c>
      <c r="I10" s="33"/>
      <c r="J10" s="33"/>
      <c r="K10" s="33"/>
      <c r="L10" s="33"/>
      <c r="M10" s="33"/>
      <c r="N10" s="34"/>
      <c r="O10" s="33"/>
      <c r="P10" s="33">
        <v>169153</v>
      </c>
    </row>
    <row r="11" ht="18" customHeight="1">
      <c r="A11" s="32">
        <v>4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940</v>
      </c>
      <c r="N11" s="34"/>
      <c r="O11" s="33"/>
      <c r="P11" s="33">
        <v>168213</v>
      </c>
    </row>
    <row r="12" ht="18" customHeight="1">
      <c r="A12" s="32">
        <v>4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42</v>
      </c>
      <c r="O12" s="33">
        <v>600</v>
      </c>
      <c r="P12" s="33">
        <v>167613</v>
      </c>
    </row>
    <row r="13" ht="18" customHeight="1">
      <c r="A13" s="32">
        <v>6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>
        <v>334</v>
      </c>
      <c r="J13" s="33"/>
      <c r="K13" s="33"/>
      <c r="L13" s="33"/>
      <c r="M13" s="33"/>
      <c r="N13" s="34"/>
      <c r="O13" s="33"/>
      <c r="P13" s="33">
        <v>167279</v>
      </c>
    </row>
    <row r="14" ht="18" customHeight="1">
      <c r="A14" s="32">
        <v>6</v>
      </c>
      <c r="B14" s="32" t="s">
        <v>46</v>
      </c>
      <c r="C14" s="32" t="s">
        <v>47</v>
      </c>
      <c r="D14" s="32" t="s">
        <v>45</v>
      </c>
      <c r="E14" s="32" t="s">
        <v>28</v>
      </c>
      <c r="F14" s="33"/>
      <c r="G14" s="33"/>
      <c r="H14" s="33"/>
      <c r="I14" s="33">
        <v>314</v>
      </c>
      <c r="J14" s="33"/>
      <c r="K14" s="33"/>
      <c r="L14" s="33"/>
      <c r="M14" s="33"/>
      <c r="N14" s="34"/>
      <c r="O14" s="33"/>
      <c r="P14" s="33">
        <v>166965</v>
      </c>
    </row>
    <row r="15" ht="18" customHeight="1">
      <c r="A15" s="32">
        <v>10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5400</v>
      </c>
      <c r="M15" s="33"/>
      <c r="N15" s="34"/>
      <c r="O15" s="33"/>
      <c r="P15" s="33">
        <v>161565</v>
      </c>
    </row>
    <row r="16" ht="18" customHeight="1">
      <c r="A16" s="32">
        <v>10</v>
      </c>
      <c r="B16" s="32" t="s">
        <v>48</v>
      </c>
      <c r="C16" s="32" t="s">
        <v>49</v>
      </c>
      <c r="D16" s="32" t="s">
        <v>35</v>
      </c>
      <c r="E16" s="32" t="s">
        <v>28</v>
      </c>
      <c r="F16" s="33"/>
      <c r="G16" s="33"/>
      <c r="H16" s="33">
        <v>330</v>
      </c>
      <c r="I16" s="33"/>
      <c r="J16" s="33"/>
      <c r="K16" s="33"/>
      <c r="L16" s="33"/>
      <c r="M16" s="33"/>
      <c r="N16" s="34"/>
      <c r="O16" s="33"/>
      <c r="P16" s="33">
        <v>161235</v>
      </c>
    </row>
    <row r="17" ht="18" customHeight="1">
      <c r="A17" s="32">
        <v>10</v>
      </c>
      <c r="B17" s="32" t="s">
        <v>29</v>
      </c>
      <c r="C17" s="32" t="s">
        <v>9</v>
      </c>
      <c r="D17" s="32" t="s">
        <v>30</v>
      </c>
      <c r="E17" s="32" t="s">
        <v>28</v>
      </c>
      <c r="F17" s="33"/>
      <c r="G17" s="33">
        <v>3369</v>
      </c>
      <c r="H17" s="33"/>
      <c r="I17" s="33"/>
      <c r="J17" s="33"/>
      <c r="K17" s="33"/>
      <c r="L17" s="33"/>
      <c r="M17" s="33"/>
      <c r="N17" s="34"/>
      <c r="O17" s="33"/>
      <c r="P17" s="33">
        <v>157866</v>
      </c>
    </row>
    <row r="18" ht="18" customHeight="1">
      <c r="A18" s="32">
        <v>13</v>
      </c>
      <c r="B18" s="32" t="s">
        <v>29</v>
      </c>
      <c r="C18" s="32" t="s">
        <v>50</v>
      </c>
      <c r="D18" s="32" t="s">
        <v>32</v>
      </c>
      <c r="E18" s="32" t="s">
        <v>28</v>
      </c>
      <c r="F18" s="33"/>
      <c r="G18" s="33"/>
      <c r="H18" s="33"/>
      <c r="I18" s="33"/>
      <c r="J18" s="33">
        <v>2412</v>
      </c>
      <c r="K18" s="33"/>
      <c r="L18" s="33"/>
      <c r="M18" s="33"/>
      <c r="N18" s="34"/>
      <c r="O18" s="33"/>
      <c r="P18" s="33">
        <v>155454</v>
      </c>
    </row>
    <row r="19" ht="18" customHeight="1">
      <c r="A19" s="32">
        <v>13</v>
      </c>
      <c r="B19" s="32" t="s">
        <v>29</v>
      </c>
      <c r="C19" s="32" t="s">
        <v>51</v>
      </c>
      <c r="D19" s="32" t="s">
        <v>32</v>
      </c>
      <c r="E19" s="32" t="s">
        <v>28</v>
      </c>
      <c r="F19" s="33"/>
      <c r="G19" s="33"/>
      <c r="H19" s="33"/>
      <c r="I19" s="33"/>
      <c r="J19" s="33">
        <v>4090</v>
      </c>
      <c r="K19" s="33"/>
      <c r="L19" s="33"/>
      <c r="M19" s="33"/>
      <c r="N19" s="34"/>
      <c r="O19" s="33"/>
      <c r="P19" s="33">
        <v>151364</v>
      </c>
    </row>
    <row r="20" ht="18" customHeight="1">
      <c r="A20" s="32">
        <v>15</v>
      </c>
      <c r="B20" s="32" t="s">
        <v>29</v>
      </c>
      <c r="C20" s="32" t="s">
        <v>52</v>
      </c>
      <c r="D20" s="32" t="s">
        <v>53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54</v>
      </c>
      <c r="O20" s="33">
        <v>800</v>
      </c>
      <c r="P20" s="33">
        <v>150564</v>
      </c>
    </row>
    <row r="21" ht="18" customHeight="1">
      <c r="A21" s="31" t="s">
        <v>55</v>
      </c>
      <c r="B21" s="31"/>
      <c r="C21" s="31"/>
      <c r="D21" s="31"/>
      <c r="E21" s="31"/>
      <c r="F21" s="25">
        <f>SUM(F7:F20)</f>
      </c>
      <c r="G21" s="25">
        <f>SUM(G7:G20)</f>
      </c>
      <c r="H21" s="25">
        <f>SUM(H7:H20)</f>
      </c>
      <c r="I21" s="25">
        <f>SUM(I7:I20)</f>
      </c>
      <c r="J21" s="25">
        <f>SUM(J7:J20)</f>
      </c>
      <c r="K21" s="25">
        <f>SUM(K7:K20)</f>
      </c>
      <c r="L21" s="25">
        <f>SUM(L7:L20)</f>
      </c>
      <c r="M21" s="25">
        <f>SUM(M7:M20)</f>
      </c>
      <c r="N21" s="25"/>
      <c r="O21" s="25">
        <f>SUM(O7:O20)</f>
      </c>
      <c r="P21" s="25">
        <f>P6+F21-SUM(G21:O21)</f>
      </c>
    </row>
  </sheetData>
  <mergeCells>
    <mergeCell ref="H2:K2"/>
    <mergeCell ref="A1:C2"/>
    <mergeCell ref="A21:E2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