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<sst xmlns="http://schemas.openxmlformats.org/spreadsheetml/2006/main" count="45" uniqueCount="45">
  <si>
    <t>現金出納帳</t>
  </si>
  <si>
    <t>(株)さくらコマース</t>
  </si>
  <si>
    <t>責任者</t>
  </si>
  <si>
    <t>部門名：</t>
  </si>
  <si>
    <t>スパークルⅡ(108)</t>
  </si>
  <si>
    <t>担当者</t>
  </si>
  <si>
    <t>2024年03月16日～2024年03月31日締め分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</si>
  <si>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</si>
  <si>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</si>
  <si>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</si>
  <si>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</si>
  <si>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</si>
  <si>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</si>
  <si>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</si>
  <si>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</si>
  <si>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</si>
  <si>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</si>
  <si>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</si>
  <si>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</si>
  <si>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</si>
  <si>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</si>
  <si>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</si>
  <si>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</si>
  <si>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</si>
  <si>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</si>
  <si>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</si>
  <si>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変更承認申請書</t>
  </si>
  <si>
    <t>V003</t>
  </si>
  <si>
    <t>108</t>
  </si>
  <si>
    <t>クリエイトＳＤ</t>
  </si>
  <si>
    <t>820</t>
  </si>
  <si>
    <t>クリエイトSD</t>
  </si>
  <si>
    <t>ポイント商品(10%)</t>
  </si>
  <si>
    <t>D023</t>
  </si>
  <si>
    <t>アマゾン</t>
  </si>
  <si>
    <t>サービス飴</t>
  </si>
  <si>
    <t>D002</t>
  </si>
  <si>
    <t>トイレ消臭剤</t>
  </si>
  <si>
    <t>K010</t>
  </si>
  <si>
    <t>86190</t>
  </si>
  <si>
    <t>交通費</t>
  </si>
  <si>
    <t>西武線、京王バス(一橋学園⇔新町一丁目)×4日分</t>
  </si>
  <si>
    <t>B001</t>
  </si>
  <si>
    <t>現金仕入(8%)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</si>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</sst>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141430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9580</v>
      </c>
      <c r="M7" s="36"/>
      <c r="N7" s="37"/>
      <c r="O7" s="36"/>
      <c r="P7" s="36">
        <v>131850</v>
      </c>
    </row>
    <row r="8" ht="18" customHeight="1">
      <c r="A8" s="32">
        <v>22</v>
      </c>
      <c r="B8" s="32" t="s">
        <v>29</v>
      </c>
      <c r="C8" s="32" t="s">
        <v>9</v>
      </c>
      <c r="D8" s="32" t="s">
        <v>30</v>
      </c>
      <c r="E8" s="32" t="s">
        <v>28</v>
      </c>
      <c r="F8" s="33"/>
      <c r="G8" s="33">
        <v>7715</v>
      </c>
      <c r="H8" s="33"/>
      <c r="I8" s="33"/>
      <c r="J8" s="33"/>
      <c r="K8" s="33"/>
      <c r="L8" s="33"/>
      <c r="M8" s="33"/>
      <c r="N8" s="34"/>
      <c r="O8" s="33"/>
      <c r="P8" s="33">
        <v>124135</v>
      </c>
    </row>
    <row r="9" ht="18" customHeight="1">
      <c r="A9" s="32">
        <v>22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>
        <v>544</v>
      </c>
      <c r="K9" s="33"/>
      <c r="L9" s="33"/>
      <c r="M9" s="33"/>
      <c r="N9" s="34"/>
      <c r="O9" s="33"/>
      <c r="P9" s="33">
        <v>123591</v>
      </c>
    </row>
    <row r="10" ht="18" customHeight="1">
      <c r="A10" s="32">
        <v>25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4055</v>
      </c>
      <c r="K10" s="33"/>
      <c r="L10" s="33"/>
      <c r="M10" s="33"/>
      <c r="N10" s="34"/>
      <c r="O10" s="33"/>
      <c r="P10" s="33">
        <v>119536</v>
      </c>
    </row>
    <row r="11" ht="18" customHeight="1">
      <c r="A11" s="32">
        <v>25</v>
      </c>
      <c r="B11" s="32" t="s">
        <v>25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>
        <v>5240</v>
      </c>
      <c r="M11" s="33"/>
      <c r="N11" s="34"/>
      <c r="O11" s="33"/>
      <c r="P11" s="33">
        <v>114296</v>
      </c>
    </row>
    <row r="12" ht="18" customHeight="1">
      <c r="A12" s="32">
        <v>25</v>
      </c>
      <c r="B12" s="32" t="s">
        <v>31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39</v>
      </c>
      <c r="O12" s="33">
        <v>719</v>
      </c>
      <c r="P12" s="33">
        <v>113577</v>
      </c>
    </row>
    <row r="13" ht="18" customHeight="1">
      <c r="A13" s="32">
        <v>31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>
        <v>3016</v>
      </c>
      <c r="J13" s="33"/>
      <c r="K13" s="33"/>
      <c r="L13" s="33"/>
      <c r="M13" s="33"/>
      <c r="N13" s="34"/>
      <c r="O13" s="33"/>
      <c r="P13" s="33">
        <v>110561</v>
      </c>
    </row>
    <row r="14" ht="18" customHeight="1">
      <c r="A14" s="32">
        <v>31</v>
      </c>
      <c r="B14" s="32" t="s">
        <v>31</v>
      </c>
      <c r="C14" s="32" t="s">
        <v>43</v>
      </c>
      <c r="D14" s="32" t="s">
        <v>30</v>
      </c>
      <c r="E14" s="32" t="s">
        <v>28</v>
      </c>
      <c r="F14" s="33"/>
      <c r="G14" s="33">
        <v>7862</v>
      </c>
      <c r="H14" s="33"/>
      <c r="I14" s="33"/>
      <c r="J14" s="33"/>
      <c r="K14" s="33"/>
      <c r="L14" s="33"/>
      <c r="M14" s="33"/>
      <c r="N14" s="34"/>
      <c r="O14" s="33"/>
      <c r="P14" s="33">
        <v>102699</v>
      </c>
    </row>
    <row r="15" ht="18" customHeight="1">
      <c r="A15" s="31" t="s">
        <v>44</v>
      </c>
      <c r="B15" s="31"/>
      <c r="C15" s="31"/>
      <c r="D15" s="31"/>
      <c r="E15" s="31"/>
      <c r="F15" s="25">
        <f>SUM(F7:F14)</f>
      </c>
      <c r="G15" s="25">
        <f>SUM(G7:G14)</f>
      </c>
      <c r="H15" s="25">
        <f>SUM(H7:H14)</f>
      </c>
      <c r="I15" s="25">
        <f>SUM(I7:I14)</f>
      </c>
      <c r="J15" s="25">
        <f>SUM(J7:J14)</f>
      </c>
      <c r="K15" s="25">
        <f>SUM(K7:K14)</f>
      </c>
      <c r="L15" s="25">
        <f>SUM(L7:L14)</f>
      </c>
      <c r="M15" s="25">
        <f>SUM(M7:M14)</f>
      </c>
      <c r="N15" s="25"/>
      <c r="O15" s="25">
        <f>SUM(O7:O14)</f>
      </c>
      <c r="P15" s="25">
        <f>P6+F15-SUM(G15:O15)</f>
      </c>
    </row>
  </sheetData>
  <mergeCells>
    <mergeCell ref="H2:K2"/>
    <mergeCell ref="A1:C2"/>
    <mergeCell ref="A15:E1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