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<sst xmlns="http://schemas.openxmlformats.org/spreadsheetml/2006/main" count="60" uniqueCount="60">
  <si>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</si>
  <si>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</si>
  <si>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</si>
  <si>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</si>
  <si>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</si>
  <si>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</si>
  <si>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2019年11月01日～2019年11月15日締め分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</si>
  <si>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</si>
  <si>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</si>
  <si>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</si>
  <si>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</si>
  <si>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</si>
  <si>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</si>
  <si>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</si>
  <si>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</si>
  <si>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</si>
  <si>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</si>
  <si>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</si>
  <si>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</si>
  <si>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</si>
  <si>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</si>
  <si>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</si>
  <si>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</si>
  <si>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</si>
  <si>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</si>
  <si>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佐川急便㈱</t>
  </si>
  <si>
    <t>ポケットティッシュ(９０００個）</t>
  </si>
  <si>
    <t>D003</t>
  </si>
  <si>
    <t>109</t>
  </si>
  <si>
    <t>府中警察署</t>
  </si>
  <si>
    <t>変更承認申請</t>
  </si>
  <si>
    <t>V003</t>
  </si>
  <si>
    <t>シモジマ</t>
  </si>
  <si>
    <t>ハレパネ</t>
  </si>
  <si>
    <t>D004</t>
  </si>
  <si>
    <t>代引（ユニバーサル　サブ基板）　稟議Ｎｏ1181-1948</t>
  </si>
  <si>
    <t>A071</t>
  </si>
  <si>
    <t>運賃</t>
  </si>
  <si>
    <t>Z001</t>
  </si>
  <si>
    <t>キラキラハイム</t>
  </si>
  <si>
    <t>ＬＥＤ160球4色</t>
  </si>
  <si>
    <t>島忠　府中店</t>
  </si>
  <si>
    <t>スイッチ付タップ</t>
  </si>
  <si>
    <t>A004</t>
  </si>
  <si>
    <t>道路使用許可証</t>
  </si>
  <si>
    <t>ダイソー</t>
  </si>
  <si>
    <t>リチウム電池</t>
  </si>
  <si>
    <t>ジェーソン　府中若松店</t>
  </si>
  <si>
    <t>柔軟剤　フワフワソフター</t>
  </si>
  <si>
    <t>K010</t>
  </si>
  <si>
    <t>86190</t>
  </si>
  <si>
    <t>着払（スルーパスゴト防止）</t>
  </si>
  <si>
    <t>㈱さくらコマース　スパークルⅡ本町店</t>
  </si>
  <si>
    <t>１０月分インセンティブ</t>
  </si>
  <si>
    <t>AK13</t>
  </si>
  <si>
    <t>10250</t>
  </si>
  <si>
    <t>代引（ユニバーサル中継基板シート）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</si>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</sst>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130239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27962</v>
      </c>
      <c r="K7" s="36"/>
      <c r="L7" s="36"/>
      <c r="M7" s="36"/>
      <c r="N7" s="37"/>
      <c r="O7" s="36"/>
      <c r="P7" s="36">
        <v>102277</v>
      </c>
    </row>
    <row r="8" ht="18" customHeight="1">
      <c r="A8" s="32">
        <v>5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5520</v>
      </c>
      <c r="M8" s="33"/>
      <c r="N8" s="34"/>
      <c r="O8" s="33"/>
      <c r="P8" s="33">
        <v>96757</v>
      </c>
    </row>
    <row r="9" ht="18" customHeight="1">
      <c r="A9" s="32">
        <v>6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6820</v>
      </c>
      <c r="K9" s="33"/>
      <c r="L9" s="33"/>
      <c r="M9" s="33"/>
      <c r="N9" s="34"/>
      <c r="O9" s="33"/>
      <c r="P9" s="33">
        <v>89937</v>
      </c>
    </row>
    <row r="10" ht="18" customHeight="1">
      <c r="A10" s="32">
        <v>8</v>
      </c>
      <c r="B10" s="32" t="s">
        <v>25</v>
      </c>
      <c r="C10" s="32" t="s">
        <v>35</v>
      </c>
      <c r="D10" s="32" t="s">
        <v>36</v>
      </c>
      <c r="E10" s="32" t="s">
        <v>28</v>
      </c>
      <c r="F10" s="33"/>
      <c r="G10" s="33"/>
      <c r="H10" s="33">
        <v>135245</v>
      </c>
      <c r="I10" s="33"/>
      <c r="J10" s="33"/>
      <c r="K10" s="33"/>
      <c r="L10" s="33"/>
      <c r="M10" s="33"/>
      <c r="N10" s="34"/>
      <c r="O10" s="33"/>
      <c r="P10" s="33">
        <v>-45308</v>
      </c>
    </row>
    <row r="11" ht="18" customHeight="1">
      <c r="A11" s="32">
        <v>8</v>
      </c>
      <c r="B11" s="32" t="s">
        <v>25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>
        <v>2431</v>
      </c>
      <c r="N11" s="34"/>
      <c r="O11" s="33"/>
      <c r="P11" s="33">
        <v>-47739</v>
      </c>
    </row>
    <row r="12" ht="18" customHeight="1">
      <c r="A12" s="32">
        <v>8</v>
      </c>
      <c r="B12" s="32" t="s">
        <v>39</v>
      </c>
      <c r="C12" s="32" t="s">
        <v>40</v>
      </c>
      <c r="D12" s="32" t="s">
        <v>34</v>
      </c>
      <c r="E12" s="32" t="s">
        <v>28</v>
      </c>
      <c r="F12" s="33"/>
      <c r="G12" s="33"/>
      <c r="H12" s="33"/>
      <c r="I12" s="33"/>
      <c r="J12" s="33">
        <v>4420</v>
      </c>
      <c r="K12" s="33"/>
      <c r="L12" s="33"/>
      <c r="M12" s="33"/>
      <c r="N12" s="34"/>
      <c r="O12" s="33"/>
      <c r="P12" s="33">
        <v>-52159</v>
      </c>
    </row>
    <row r="13" ht="18" customHeight="1">
      <c r="A13" s="32">
        <v>8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>
        <v>2926</v>
      </c>
      <c r="I13" s="33"/>
      <c r="J13" s="33"/>
      <c r="K13" s="33"/>
      <c r="L13" s="33"/>
      <c r="M13" s="33"/>
      <c r="N13" s="34"/>
      <c r="O13" s="33"/>
      <c r="P13" s="33">
        <v>-55085</v>
      </c>
    </row>
    <row r="14" ht="18" customHeight="1">
      <c r="A14" s="32">
        <v>11</v>
      </c>
      <c r="B14" s="32" t="s">
        <v>29</v>
      </c>
      <c r="C14" s="32" t="s">
        <v>30</v>
      </c>
      <c r="D14" s="32" t="s">
        <v>31</v>
      </c>
      <c r="E14" s="32" t="s">
        <v>28</v>
      </c>
      <c r="F14" s="33"/>
      <c r="G14" s="33"/>
      <c r="H14" s="33"/>
      <c r="I14" s="33"/>
      <c r="J14" s="33"/>
      <c r="K14" s="33"/>
      <c r="L14" s="33">
        <v>5600</v>
      </c>
      <c r="M14" s="33"/>
      <c r="N14" s="34"/>
      <c r="O14" s="33"/>
      <c r="P14" s="33">
        <v>-60685</v>
      </c>
    </row>
    <row r="15" ht="18" customHeight="1">
      <c r="A15" s="32">
        <v>11</v>
      </c>
      <c r="B15" s="32" t="s">
        <v>29</v>
      </c>
      <c r="C15" s="32" t="s">
        <v>44</v>
      </c>
      <c r="D15" s="32" t="s">
        <v>31</v>
      </c>
      <c r="E15" s="32" t="s">
        <v>28</v>
      </c>
      <c r="F15" s="33"/>
      <c r="G15" s="33"/>
      <c r="H15" s="33"/>
      <c r="I15" s="33"/>
      <c r="J15" s="33"/>
      <c r="K15" s="33"/>
      <c r="L15" s="33">
        <v>4200</v>
      </c>
      <c r="M15" s="33"/>
      <c r="N15" s="34"/>
      <c r="O15" s="33"/>
      <c r="P15" s="33">
        <v>-64885</v>
      </c>
    </row>
    <row r="16" ht="18" customHeight="1">
      <c r="A16" s="32">
        <v>12</v>
      </c>
      <c r="B16" s="32" t="s">
        <v>45</v>
      </c>
      <c r="C16" s="32" t="s">
        <v>46</v>
      </c>
      <c r="D16" s="32" t="s">
        <v>43</v>
      </c>
      <c r="E16" s="32" t="s">
        <v>28</v>
      </c>
      <c r="F16" s="33"/>
      <c r="G16" s="33"/>
      <c r="H16" s="33">
        <v>550</v>
      </c>
      <c r="I16" s="33"/>
      <c r="J16" s="33"/>
      <c r="K16" s="33"/>
      <c r="L16" s="33"/>
      <c r="M16" s="33"/>
      <c r="N16" s="34"/>
      <c r="O16" s="33"/>
      <c r="P16" s="33">
        <v>-65435</v>
      </c>
    </row>
    <row r="17" ht="18" customHeight="1">
      <c r="A17" s="32">
        <v>12</v>
      </c>
      <c r="B17" s="32" t="s">
        <v>47</v>
      </c>
      <c r="C17" s="32" t="s">
        <v>48</v>
      </c>
      <c r="D17" s="32" t="s">
        <v>49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50</v>
      </c>
      <c r="O17" s="33">
        <v>437</v>
      </c>
      <c r="P17" s="33">
        <v>-65872</v>
      </c>
    </row>
    <row r="18" ht="18" customHeight="1">
      <c r="A18" s="32">
        <v>12</v>
      </c>
      <c r="B18" s="32" t="s">
        <v>25</v>
      </c>
      <c r="C18" s="32" t="s">
        <v>51</v>
      </c>
      <c r="D18" s="32" t="s">
        <v>38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>
        <v>770</v>
      </c>
      <c r="N18" s="34"/>
      <c r="O18" s="33"/>
      <c r="P18" s="33">
        <v>-66642</v>
      </c>
    </row>
    <row r="19" ht="18" customHeight="1">
      <c r="A19" s="32">
        <v>12</v>
      </c>
      <c r="B19" s="32" t="s">
        <v>52</v>
      </c>
      <c r="C19" s="32" t="s">
        <v>53</v>
      </c>
      <c r="D19" s="32" t="s">
        <v>54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55</v>
      </c>
      <c r="O19" s="33">
        <v>6000</v>
      </c>
      <c r="P19" s="33">
        <v>-72642</v>
      </c>
    </row>
    <row r="20" ht="18" customHeight="1">
      <c r="A20" s="32">
        <v>13</v>
      </c>
      <c r="B20" s="32" t="s">
        <v>25</v>
      </c>
      <c r="C20" s="32" t="s">
        <v>56</v>
      </c>
      <c r="D20" s="32" t="s">
        <v>36</v>
      </c>
      <c r="E20" s="32" t="s">
        <v>28</v>
      </c>
      <c r="F20" s="33"/>
      <c r="G20" s="33"/>
      <c r="H20" s="33">
        <v>1210</v>
      </c>
      <c r="I20" s="33"/>
      <c r="J20" s="33"/>
      <c r="K20" s="33"/>
      <c r="L20" s="33"/>
      <c r="M20" s="33"/>
      <c r="N20" s="34"/>
      <c r="O20" s="33"/>
      <c r="P20" s="33">
        <v>-73852</v>
      </c>
    </row>
    <row r="21" ht="18" customHeight="1">
      <c r="A21" s="32">
        <v>13</v>
      </c>
      <c r="B21" s="32" t="s">
        <v>25</v>
      </c>
      <c r="C21" s="32" t="s">
        <v>37</v>
      </c>
      <c r="D21" s="32" t="s">
        <v>38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>
        <v>1045</v>
      </c>
      <c r="N21" s="34"/>
      <c r="O21" s="33"/>
      <c r="P21" s="33">
        <v>-74897</v>
      </c>
    </row>
    <row r="22" ht="18" customHeight="1">
      <c r="A22" s="32">
        <v>8</v>
      </c>
      <c r="B22" s="32" t="s">
        <v>52</v>
      </c>
      <c r="C22" s="32" t="s">
        <v>57</v>
      </c>
      <c r="D22" s="32" t="s">
        <v>58</v>
      </c>
      <c r="E22" s="32" t="s">
        <v>28</v>
      </c>
      <c r="F22" s="33">
        <v>200000</v>
      </c>
      <c r="G22" s="33"/>
      <c r="H22" s="33"/>
      <c r="I22" s="33"/>
      <c r="J22" s="33"/>
      <c r="K22" s="33"/>
      <c r="L22" s="33"/>
      <c r="M22" s="33"/>
      <c r="N22" s="34"/>
      <c r="O22" s="33"/>
      <c r="P22" s="33">
        <v>125103</v>
      </c>
    </row>
    <row r="23" ht="18" customHeight="1">
      <c r="A23" s="31" t="s">
        <v>59</v>
      </c>
      <c r="B23" s="31"/>
      <c r="C23" s="31"/>
      <c r="D23" s="31"/>
      <c r="E23" s="31"/>
      <c r="F23" s="25">
        <f>SUM(F7:F22)</f>
      </c>
      <c r="G23" s="25">
        <f>SUM(G7:G22)</f>
      </c>
      <c r="H23" s="25">
        <f>SUM(H7:H22)</f>
      </c>
      <c r="I23" s="25">
        <f>SUM(I7:I22)</f>
      </c>
      <c r="J23" s="25">
        <f>SUM(J7:J22)</f>
      </c>
      <c r="K23" s="25">
        <f>SUM(K7:K22)</f>
      </c>
      <c r="L23" s="25">
        <f>SUM(L7:L22)</f>
      </c>
      <c r="M23" s="25">
        <f>SUM(M7:M22)</f>
      </c>
      <c r="N23" s="25"/>
      <c r="O23" s="25">
        <f>SUM(O7:O22)</f>
      </c>
      <c r="P23" s="25">
        <f>P6+F23-SUM(G23:O23)</f>
      </c>
    </row>
  </sheetData>
  <mergeCells>
    <mergeCell ref="H2:K2"/>
    <mergeCell ref="A1:C2"/>
    <mergeCell ref="A23:E2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