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<sst xmlns="http://schemas.openxmlformats.org/spreadsheetml/2006/main" count="47" uniqueCount="47">
  <si>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</si>
  <si>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</si>
  <si>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</si>
  <si>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</si>
  <si>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</si>
  <si>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</si>
  <si>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2020年02月01日～2020年02月15日締め分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</si>
  <si>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</si>
  <si>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</si>
  <si>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</si>
  <si>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</si>
  <si>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</si>
  <si>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</si>
  <si>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</si>
  <si>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</si>
  <si>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</si>
  <si>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</si>
  <si>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</si>
  <si>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</si>
  <si>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</si>
  <si>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</si>
  <si>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</si>
  <si>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</si>
  <si>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</si>
  <si>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</si>
  <si>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</si>
  <si>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2月10日変更承認申請書支払手数料</t>
  </si>
  <si>
    <t>V003</t>
  </si>
  <si>
    <t>110</t>
  </si>
  <si>
    <t>(株)ユニバーサルエンターテインメント</t>
  </si>
  <si>
    <t>スロットまどかマギカ2サブ基盤</t>
  </si>
  <si>
    <t>A071</t>
  </si>
  <si>
    <t>CHIKASAKUⅡ</t>
  </si>
  <si>
    <t>インセンティブ２月支給分</t>
  </si>
  <si>
    <t>AK13</t>
  </si>
  <si>
    <t>10250</t>
  </si>
  <si>
    <t>２月１７日変更承認申請書支払手数料</t>
  </si>
  <si>
    <t>京王、ＪＲ</t>
  </si>
  <si>
    <t>府中⇔御徒町　展示会</t>
  </si>
  <si>
    <t>B001</t>
  </si>
  <si>
    <t>マツモトキヨシ</t>
  </si>
  <si>
    <t>体温計</t>
  </si>
  <si>
    <t>K007</t>
  </si>
  <si>
    <t>86190</t>
  </si>
  <si>
    <t>社内販売　ボールペン、缶バッチなど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</si>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</sst>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247969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5280</v>
      </c>
      <c r="M7" s="36"/>
      <c r="N7" s="37"/>
      <c r="O7" s="36"/>
      <c r="P7" s="36">
        <v>242689</v>
      </c>
    </row>
    <row r="8" ht="18" customHeight="1">
      <c r="A8" s="32">
        <v>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65780</v>
      </c>
      <c r="I8" s="33"/>
      <c r="J8" s="33"/>
      <c r="K8" s="33"/>
      <c r="L8" s="33"/>
      <c r="M8" s="33"/>
      <c r="N8" s="34"/>
      <c r="O8" s="33"/>
      <c r="P8" s="33">
        <v>176909</v>
      </c>
    </row>
    <row r="9" ht="18" customHeight="1">
      <c r="A9" s="32">
        <v>10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10000</v>
      </c>
      <c r="P9" s="33">
        <v>166909</v>
      </c>
    </row>
    <row r="10" ht="18" customHeight="1">
      <c r="A10" s="32">
        <v>10</v>
      </c>
      <c r="B10" s="32" t="s">
        <v>25</v>
      </c>
      <c r="C10" s="32" t="s">
        <v>36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>
        <v>5320</v>
      </c>
      <c r="M10" s="33"/>
      <c r="N10" s="34"/>
      <c r="O10" s="33"/>
      <c r="P10" s="33">
        <v>161589</v>
      </c>
    </row>
    <row r="11" ht="18" customHeight="1">
      <c r="A11" s="32">
        <v>12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>
        <v>902</v>
      </c>
      <c r="J11" s="33"/>
      <c r="K11" s="33"/>
      <c r="L11" s="33"/>
      <c r="M11" s="33"/>
      <c r="N11" s="34"/>
      <c r="O11" s="33"/>
      <c r="P11" s="33">
        <v>160687</v>
      </c>
    </row>
    <row r="12" ht="18" customHeight="1">
      <c r="A12" s="32">
        <v>14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43</v>
      </c>
      <c r="O12" s="33">
        <v>872</v>
      </c>
      <c r="P12" s="33">
        <v>159815</v>
      </c>
    </row>
    <row r="13" ht="18" customHeight="1">
      <c r="A13" s="32">
        <v>4</v>
      </c>
      <c r="B13" s="32" t="s">
        <v>32</v>
      </c>
      <c r="C13" s="32" t="s">
        <v>44</v>
      </c>
      <c r="D13" s="32" t="s">
        <v>45</v>
      </c>
      <c r="E13" s="32" t="s">
        <v>28</v>
      </c>
      <c r="F13" s="33">
        <v>5500</v>
      </c>
      <c r="G13" s="33"/>
      <c r="H13" s="33"/>
      <c r="I13" s="33"/>
      <c r="J13" s="33"/>
      <c r="K13" s="33"/>
      <c r="L13" s="33"/>
      <c r="M13" s="33"/>
      <c r="N13" s="34"/>
      <c r="O13" s="33"/>
      <c r="P13" s="33">
        <v>165315</v>
      </c>
    </row>
    <row r="14" ht="18" customHeight="1">
      <c r="A14" s="31" t="s">
        <v>46</v>
      </c>
      <c r="B14" s="31"/>
      <c r="C14" s="31"/>
      <c r="D14" s="31"/>
      <c r="E14" s="31"/>
      <c r="F14" s="25">
        <f>SUM(F7:F13)</f>
      </c>
      <c r="G14" s="25">
        <f>SUM(G7:G13)</f>
      </c>
      <c r="H14" s="25">
        <f>SUM(H7:H13)</f>
      </c>
      <c r="I14" s="25">
        <f>SUM(I7:I13)</f>
      </c>
      <c r="J14" s="25">
        <f>SUM(J7:J13)</f>
      </c>
      <c r="K14" s="25">
        <f>SUM(K7:K13)</f>
      </c>
      <c r="L14" s="25">
        <f>SUM(L7:L13)</f>
      </c>
      <c r="M14" s="25">
        <f>SUM(M7:M13)</f>
      </c>
      <c r="N14" s="25"/>
      <c r="O14" s="25">
        <f>SUM(O7:O13)</f>
      </c>
      <c r="P14" s="25">
        <f>P6+F14-SUM(G14:O14)</f>
      </c>
    </row>
  </sheetData>
  <mergeCells>
    <mergeCell ref="H2:K2"/>
    <mergeCell ref="A1:C2"/>
    <mergeCell ref="A14:E1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