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mc:AlternateContent xmlns:mc="http://schemas.openxmlformats.org/markup-compatibility/2006">
    <mc:Choice Requires="x15">
      <x15ac:absPath xmlns:x15ac="http://schemas.microsoft.com/office/spreadsheetml/2010/11/ac" url="C:\Users\mtuli\Desktop\"/>
    </mc:Choice>
  </mc:AlternateContent>
  <xr:revisionPtr revIDLastSave="0" documentId="13_ncr:1_{981C9EE7-4951-495F-92C4-7899F438DC60}" xr6:coauthVersionLast="47" xr6:coauthVersionMax="47" xr10:uidLastSave="{00000000-0000-0000-0000-000000000000}"/>
  <bookViews>
    <workbookView xWindow="-120" yWindow="-120" windowWidth="20730" windowHeight="11160" tabRatio="500" xr2:uid="{00000000-000D-0000-FFFF-FFFF00000000}"/>
  </bookViews>
  <sheets>
    <sheet name="SILVER" sheetId="1" r:id="rId1"/>
  </sheets>
  <calcPr calcId="191029"/>
</workbook>
</file>

<file path=xl/calcChain.xml><?xml version="1.0" encoding="utf-8"?>
<calcChain xmlns="http://schemas.openxmlformats.org/spreadsheetml/2006/main">
  <c r="F83" i="1" l="1"/>
  <c r="E83" i="1"/>
  <c r="D83" i="1"/>
  <c r="C83" i="1"/>
  <c r="B83" i="1"/>
  <c r="B8" i="1"/>
</calcChain>
</file>

<file path=xl/sharedStrings.xml><?xml version="1.0" encoding="utf-8"?>
<sst xmlns="http://schemas.openxmlformats.org/spreadsheetml/2006/main" count="105" uniqueCount="104">
  <si>
    <t>INSPECTION DATE:</t>
  </si>
  <si>
    <t>INSPECTION LOCATION:</t>
  </si>
  <si>
    <t>INSURANCE CO:</t>
  </si>
  <si>
    <t>POLICY NO:</t>
  </si>
  <si>
    <t>REG NO:</t>
  </si>
  <si>
    <t>MODEL:</t>
  </si>
  <si>
    <t>VEHICLE MAKE:</t>
  </si>
  <si>
    <t>TYPE:</t>
  </si>
  <si>
    <t>ENGINE CAPACITY (cc):</t>
  </si>
  <si>
    <t>COLOUR:</t>
  </si>
  <si>
    <t>WHEEL DRIVE:</t>
  </si>
  <si>
    <t>CHASSIS NO:</t>
  </si>
  <si>
    <t>ENGINE NO:</t>
  </si>
  <si>
    <t>YEAR OF MANUFACTURE:</t>
  </si>
  <si>
    <t>DATE OF REGISTRATION:</t>
  </si>
  <si>
    <t>CLASS OF USE:</t>
  </si>
  <si>
    <t>PROPELLED BY:</t>
  </si>
  <si>
    <t>RH/LH DRIVE:</t>
  </si>
  <si>
    <t>COUNTRY OF ORIGIN:</t>
  </si>
  <si>
    <t>ANTI-THEFT DEVICES:</t>
  </si>
  <si>
    <t>SPECIAL FEATURES:</t>
  </si>
  <si>
    <t>INSPECTION AND ROAD TEST WAS CARRIED OUT ON THE SUBJECT VEHICLE AND THE FOLLOWING</t>
  </si>
  <si>
    <t>WAS DETERMINED</t>
  </si>
  <si>
    <t>COACH WORK AND CHASSIS FRAME:</t>
  </si>
  <si>
    <t>MECHANICAL CONDITION:</t>
  </si>
  <si>
    <t>ELECTRICAL SYSTEM:</t>
  </si>
  <si>
    <t>TYRES:</t>
  </si>
  <si>
    <t>GENERAL CONDITION:</t>
  </si>
  <si>
    <t>INSPECTED BY:</t>
  </si>
  <si>
    <t>INTERMEDIARY:</t>
  </si>
  <si>
    <t>DUTY PAID MARKET VALUE (KSHS)</t>
  </si>
  <si>
    <t>PRINCIPAL VALUER:</t>
  </si>
  <si>
    <t>WINDSCREEN:</t>
  </si>
  <si>
    <t>AUDIO/AUDIO VISUAL SYSTEMS:</t>
  </si>
  <si>
    <t>Terms and Condition</t>
  </si>
  <si>
    <t>• Vehicles inspected without copies of logbooks will have to be re-inspected if the logbook is not provided within 5 working days. The re-inspection cost will be borne by the vehicle owner.</t>
  </si>
  <si>
    <t>• The report reflects the estimated market value of the subject vehicle at present condition.</t>
  </si>
  <si>
    <t xml:space="preserve">• Valuation reports will only be completed on receipt of a logbook copy or importation documents where logbook is not yet processed. </t>
  </si>
  <si>
    <t>• All vehicle inspections will be performed independently. Any form of interference by the vehicle owner will be documented and where appropriate    reported.</t>
  </si>
  <si>
    <t>• Vehicles are driven, tested and handled at owners risk.</t>
  </si>
  <si>
    <t>• Vehicles without valid insurance covers will not be inspected.</t>
  </si>
  <si>
    <t>• The examination to which this report refers is external only and does not involve dismantling or disturbing any structure, assembly, component or internal mechanism.</t>
  </si>
  <si>
    <t>• A re-inspection after repairs can be carried out at a fee.</t>
  </si>
  <si>
    <t>DOCUMENTS SEEN:</t>
  </si>
  <si>
    <t>LOG BOOK NUMBER:</t>
  </si>
  <si>
    <t xml:space="preserve">TONNAGE                                                </t>
  </si>
  <si>
    <t xml:space="preserve">CARRYING CAPACITY:       </t>
  </si>
  <si>
    <t>RHD</t>
  </si>
  <si>
    <t>Good</t>
  </si>
  <si>
    <t/>
  </si>
  <si>
    <t>ODOMETER READING:</t>
  </si>
  <si>
    <t>VALUATION REPORT:</t>
  </si>
  <si>
    <t>• DIRECTIVE ASSESSORS reserves the right to decline to examine or to report on any vehicle not of standard production or one which is termed as not being roadworthy.</t>
  </si>
  <si>
    <t>• DIRECTIVE ASSESSORS will not accept responsibility for claims arising as a result of latent defects or matters of opinion.</t>
  </si>
  <si>
    <t xml:space="preserve">• DIRECTIVE ASSESSORS relies on relevant documentation presented at the time of inspection and will not be held liable for falsified documents. All concerned parties are advised to seek copy of records from the registrar of motor vehicles. </t>
  </si>
  <si>
    <t>*****</t>
  </si>
  <si>
    <t>TELEPHONE:</t>
  </si>
  <si>
    <t xml:space="preserve"> REFERENCE:</t>
  </si>
  <si>
    <t>Five of good tread depth</t>
  </si>
  <si>
    <t>Functional</t>
  </si>
  <si>
    <t>CLIENT NAME:</t>
  </si>
  <si>
    <t>Serviceable - No major defects noted</t>
  </si>
  <si>
    <t>Cleophas Otieno</t>
  </si>
  <si>
    <t>KRA PIN NO:</t>
  </si>
  <si>
    <t>Station wagon</t>
  </si>
  <si>
    <t>4WD</t>
  </si>
  <si>
    <t>Petrol</t>
  </si>
  <si>
    <t>Good - No major damages noted</t>
  </si>
  <si>
    <t>Factory fitted alarm</t>
  </si>
  <si>
    <t>Automatic tiptronic</t>
  </si>
  <si>
    <t>5 SEATER</t>
  </si>
  <si>
    <t>PRIVATE</t>
  </si>
  <si>
    <t xml:space="preserve">JAPAN </t>
  </si>
  <si>
    <t>Copy of logbook</t>
  </si>
  <si>
    <r>
      <t xml:space="preserve">        </t>
    </r>
    <r>
      <rPr>
        <b/>
        <sz val="12"/>
        <color indexed="8"/>
        <rFont val="Aharoni"/>
        <charset val="177"/>
      </rPr>
      <t>TRANSMISSION:</t>
    </r>
  </si>
  <si>
    <t>Front Not cracked</t>
  </si>
  <si>
    <t>Rear Not cracked</t>
  </si>
  <si>
    <t>Odometer Note:</t>
  </si>
  <si>
    <t>SUBARU</t>
  </si>
  <si>
    <t>FRONT:</t>
  </si>
  <si>
    <t>REAR:</t>
  </si>
  <si>
    <r>
      <t xml:space="preserve">                                            (</t>
    </r>
    <r>
      <rPr>
        <b/>
        <i/>
        <sz val="9"/>
        <color indexed="8"/>
        <rFont val="Calibri"/>
        <family val="2"/>
      </rPr>
      <t>Note: This is an aproxiamate value and subject to market value variations)</t>
    </r>
  </si>
  <si>
    <r>
      <t xml:space="preserve">                                               (</t>
    </r>
    <r>
      <rPr>
        <b/>
        <i/>
        <sz val="9"/>
        <color indexed="8"/>
        <rFont val="Calibri"/>
        <family val="2"/>
      </rPr>
      <t>Note: This is an aproxiamate value and subject to market value variations)</t>
    </r>
  </si>
  <si>
    <t xml:space="preserve">AUDIO/AUDIO VISUAL SUYSTEM VALUE:                                          </t>
  </si>
  <si>
    <t xml:space="preserve">WINDSCREEN VALUE:                                                </t>
  </si>
  <si>
    <t>Ksh50,000</t>
  </si>
  <si>
    <t>Ksh40,000</t>
  </si>
  <si>
    <t>Panasonic Radio/CD/DVD/TV/Navigation</t>
  </si>
  <si>
    <t>PEARL WHITE</t>
  </si>
  <si>
    <t>2490cc</t>
  </si>
  <si>
    <t>OUTBACK BS9</t>
  </si>
  <si>
    <t>DMA20240819CO01</t>
  </si>
  <si>
    <t>Panasonic Radio/CD/DVD/TV/Navigation, 6 SRS Airbags, Power mirrors, Power windows, Power steering, Air conditioning, Cloth seat covers, Center console with powwer output, Central locking, Steering mounted controls, In car phone, Cruise control, Electric front seats, Crystal clear headlights, Xenon headlights, Fog lights, Headlight washer nozzles, Alloy rims, Body kit, Side mirror indicator lights, Roof rails, High mounted stop light, Rear spoiler, Reverse camera</t>
  </si>
  <si>
    <t>Direct</t>
  </si>
  <si>
    <t>KZ AQ 500A</t>
  </si>
  <si>
    <t>FB25-Y6NDJSDJ35</t>
  </si>
  <si>
    <t>BF3W-035216</t>
  </si>
  <si>
    <t>2024 059522099252</t>
  </si>
  <si>
    <t>464,528kM</t>
  </si>
  <si>
    <t>5,200,000 - Five million two hundred thousand only.</t>
  </si>
  <si>
    <t>CLEO OYUGI</t>
  </si>
  <si>
    <t>SURE INS CO LTD</t>
  </si>
  <si>
    <t>KICC PARKING PARLIAMENT ROAD NAIROBI CITY</t>
  </si>
  <si>
    <t>102/700/0125067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</si>
</sst>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F800]dddd\,\ mmmm\ dd\,\ yyyy"/>
  </numFmts>
  <fonts count="36">
    <font>
      <sz val="12"/>
      <color theme="1"/>
      <name val="Calibri"/>
      <family val="2"/>
      <scheme val="minor"/>
    </font>
    <font>
      <sz val="11"/>
      <color theme="1"/>
      <name val="Calibri"/>
      <family val="2"/>
      <scheme val="minor"/>
    </font>
    <font>
      <sz val="8"/>
      <name val="Calibri"/>
      <family val="2"/>
    </font>
    <font>
      <b/>
      <sz val="12"/>
      <color indexed="8"/>
      <name val="Aharoni"/>
      <charset val="177"/>
    </font>
    <font>
      <sz val="12"/>
      <name val="Aharoni"/>
      <charset val="177"/>
    </font>
    <font>
      <b/>
      <sz val="12"/>
      <name val="Aharoni"/>
      <charset val="177"/>
    </font>
    <font>
      <b/>
      <i/>
      <sz val="9"/>
      <color indexed="8"/>
      <name val="Calibri"/>
      <family val="2"/>
    </font>
    <font>
      <sz val="12"/>
      <color theme="1"/>
      <name val="Calibri"/>
      <family val="2"/>
      <scheme val="minor"/>
    </font>
    <font>
      <u/>
      <sz val="12"/>
      <color theme="10"/>
      <name val="Calibri"/>
      <family val="2"/>
      <scheme val="minor"/>
    </font>
    <font>
      <sz val="11"/>
      <color theme="1"/>
      <name val="Calibri"/>
      <family val="2"/>
      <scheme val="minor"/>
    </font>
    <font>
      <b/>
      <sz val="12"/>
      <color theme="1"/>
      <name val="Calibri"/>
      <family val="2"/>
      <scheme val="minor"/>
    </font>
    <font>
      <sz val="12"/>
      <color rgb="FF0070C0"/>
      <name val="Calibri"/>
      <family val="2"/>
      <scheme val="minor"/>
    </font>
    <font>
      <b/>
      <i/>
      <sz val="10"/>
      <color theme="1"/>
      <name val="Calibri"/>
      <family val="2"/>
      <scheme val="minor"/>
    </font>
    <font>
      <sz val="14"/>
      <color theme="1"/>
      <name val="Calibri"/>
      <family val="2"/>
      <scheme val="minor"/>
    </font>
    <font>
      <sz val="14"/>
      <color theme="1"/>
      <name val="Browallia New"/>
      <family val="2"/>
    </font>
    <font>
      <sz val="16"/>
      <color theme="1"/>
      <name val="Browallia New"/>
      <family val="2"/>
    </font>
    <font>
      <u/>
      <sz val="16"/>
      <color theme="10"/>
      <name val="Browallia New"/>
      <family val="2"/>
    </font>
    <font>
      <b/>
      <sz val="14"/>
      <color rgb="FF0070C0"/>
      <name val="Arial Black"/>
      <family val="2"/>
    </font>
    <font>
      <sz val="12"/>
      <color theme="1"/>
      <name val="Aharoni"/>
      <charset val="177"/>
    </font>
    <font>
      <b/>
      <sz val="12"/>
      <color theme="1"/>
      <name val="Aharoni"/>
      <charset val="177"/>
    </font>
    <font>
      <b/>
      <sz val="14"/>
      <color theme="1"/>
      <name val="Aharoni"/>
      <charset val="177"/>
    </font>
    <font>
      <sz val="12"/>
      <color theme="1"/>
      <name val="Browallia New"/>
      <family val="2"/>
    </font>
    <font>
      <sz val="8"/>
      <color theme="1"/>
      <name val="IDAutomationHC39M Free Version"/>
      <family val="1"/>
      <charset val="2"/>
    </font>
    <font>
      <b/>
      <u/>
      <sz val="22"/>
      <color theme="1"/>
      <name val="Aharoni"/>
      <charset val="177"/>
    </font>
    <font>
      <sz val="8"/>
      <color theme="1"/>
      <name val="Calibri"/>
      <family val="2"/>
      <scheme val="minor"/>
    </font>
    <font>
      <sz val="16"/>
      <color theme="1"/>
      <name val="Arabic Typesetting"/>
      <family val="4"/>
    </font>
    <font>
      <b/>
      <u/>
      <sz val="12"/>
      <color theme="1"/>
      <name val="Calibri"/>
      <family val="2"/>
      <scheme val="minor"/>
    </font>
    <font>
      <sz val="8"/>
      <color theme="1"/>
      <name val="Blackletter686 BT"/>
      <family val="4"/>
    </font>
    <font>
      <u/>
      <sz val="8"/>
      <color theme="1"/>
      <name val="Aharoni"/>
      <charset val="177"/>
    </font>
    <font>
      <b/>
      <sz val="9"/>
      <color theme="1"/>
      <name val="Calibri"/>
      <family val="2"/>
      <scheme val="minor"/>
    </font>
    <font>
      <sz val="9"/>
      <color theme="1"/>
      <name val="Calibri"/>
      <family val="2"/>
      <scheme val="minor"/>
    </font>
    <font>
      <sz val="12"/>
      <color rgb="FF000000"/>
      <name val="Calibri"/>
      <family val="2"/>
      <scheme val="minor"/>
    </font>
    <font>
      <b/>
      <sz val="14"/>
      <color theme="1"/>
      <name val="Calibri"/>
      <family val="2"/>
      <scheme val="minor"/>
    </font>
    <font>
      <b/>
      <sz val="8"/>
      <color theme="1"/>
      <name val="Calibri"/>
      <family val="2"/>
      <scheme val="minor"/>
    </font>
    <font>
      <sz val="8"/>
      <color theme="1"/>
      <name val="Calibri"/>
      <family val="2"/>
    </font>
    <font>
      <sz val="8"/>
      <color theme="1"/>
      <name val="Cambria"/>
      <family val="1"/>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bottom style="thick">
        <color indexed="64"/>
      </bottom>
      <diagonal/>
    </border>
    <border>
      <left/>
      <right/>
      <top style="thick">
        <color indexed="64"/>
      </top>
      <bottom/>
      <diagonal/>
    </border>
    <border>
      <left/>
      <right/>
      <top style="thin">
        <color indexed="64"/>
      </top>
      <bottom style="thick">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164" fontId="7" fillId="0" borderId="0" applyFont="0" applyFill="0" applyBorder="0" applyAlignment="0" applyProtection="0"/>
    <xf numFmtId="0" fontId="8" fillId="0" borderId="0" applyNumberFormat="0" applyFill="0" applyBorder="0" applyAlignment="0" applyProtection="0"/>
  </cellStyleXfs>
  <cellXfs count="98">
    <xf numFmtId="0" fontId="0" fillId="0" borderId="0" xfId="0"/>
    <xf numFmtId="0" fontId="9" fillId="0" borderId="0" xfId="0" applyFont="1"/>
    <xf numFmtId="0" fontId="10" fillId="0" borderId="0" xfId="0" applyFont="1"/>
    <xf numFmtId="0" fontId="10" fillId="0" borderId="0" xfId="0" applyFont="1" applyAlignment="1">
      <alignment horizontal="right"/>
    </xf>
    <xf numFmtId="0" fontId="9" fillId="0" borderId="0" xfId="0" applyFont="1" applyAlignment="1">
      <alignment horizontal="right"/>
    </xf>
    <xf numFmtId="0" fontId="0" fillId="2" borderId="0" xfId="0" applyFill="1"/>
    <xf numFmtId="0" fontId="0" fillId="0" borderId="0" xfId="0" applyAlignment="1">
      <alignment horizontal="left" wrapText="1"/>
    </xf>
    <xf numFmtId="0" fontId="0" fillId="0" borderId="0" xfId="0" applyAlignment="1">
      <alignment wrapText="1"/>
    </xf>
    <xf numFmtId="0" fontId="11" fillId="0" borderId="0" xfId="0" applyFont="1"/>
    <xf numFmtId="0" fontId="0" fillId="0" borderId="0" xfId="0" applyAlignment="1">
      <alignment vertical="center" wrapText="1"/>
    </xf>
    <xf numFmtId="37" fontId="7" fillId="0" borderId="0" xfId="1" applyNumberFormat="1" applyFont="1" applyAlignment="1">
      <alignment vertical="center"/>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0" xfId="0" applyFont="1" applyAlignment="1">
      <alignment horizontal="center" vertical="top" wrapText="1"/>
    </xf>
    <xf numFmtId="0" fontId="14" fillId="0" borderId="0" xfId="0" applyFont="1" applyAlignment="1">
      <alignment horizontal="center" vertical="center" wrapText="1"/>
    </xf>
    <xf numFmtId="0" fontId="14" fillId="0" borderId="0" xfId="0" applyFont="1" applyAlignment="1">
      <alignment horizontal="left" vertical="center"/>
    </xf>
    <xf numFmtId="0" fontId="15" fillId="0" borderId="0" xfId="0" applyFont="1"/>
    <xf numFmtId="0" fontId="16" fillId="0" borderId="0" xfId="2" applyFont="1"/>
    <xf numFmtId="15" fontId="14" fillId="0" borderId="0" xfId="0" applyNumberFormat="1" applyFont="1" applyAlignment="1">
      <alignment horizontal="left"/>
    </xf>
    <xf numFmtId="0" fontId="17" fillId="0" borderId="0" xfId="0" applyFont="1"/>
    <xf numFmtId="0" fontId="18" fillId="2" borderId="0" xfId="0" applyFont="1" applyFill="1"/>
    <xf numFmtId="0" fontId="19" fillId="2" borderId="0" xfId="0" applyFont="1" applyFill="1"/>
    <xf numFmtId="0" fontId="20" fillId="0" borderId="0" xfId="0" applyFont="1"/>
    <xf numFmtId="0" fontId="19" fillId="2" borderId="0" xfId="0" applyFont="1" applyFill="1" applyAlignment="1">
      <alignment wrapText="1"/>
    </xf>
    <xf numFmtId="0" fontId="5" fillId="2" borderId="0" xfId="0" applyFont="1" applyFill="1"/>
    <xf numFmtId="0" fontId="4" fillId="2" borderId="0" xfId="0" applyFont="1" applyFill="1"/>
    <xf numFmtId="0" fontId="21" fillId="2" borderId="1" xfId="0" applyFont="1" applyFill="1" applyBorder="1"/>
    <xf numFmtId="0" fontId="18" fillId="2" borderId="2" xfId="0" applyFont="1" applyFill="1" applyBorder="1"/>
    <xf numFmtId="0" fontId="18" fillId="2" borderId="3" xfId="0" applyFont="1" applyFill="1" applyBorder="1"/>
    <xf numFmtId="0" fontId="10" fillId="2" borderId="4" xfId="0" applyFont="1" applyFill="1" applyBorder="1" applyAlignment="1">
      <alignment horizontal="left"/>
    </xf>
    <xf numFmtId="0" fontId="0" fillId="2" borderId="4" xfId="0" applyFill="1" applyBorder="1" applyAlignment="1">
      <alignment horizontal="left"/>
    </xf>
    <xf numFmtId="0" fontId="10" fillId="2" borderId="0" xfId="0" applyFont="1" applyFill="1" applyAlignment="1">
      <alignment horizontal="left"/>
    </xf>
    <xf numFmtId="0" fontId="0" fillId="0" borderId="5" xfId="0" applyBorder="1" applyAlignment="1">
      <alignment wrapText="1"/>
    </xf>
    <xf numFmtId="0" fontId="0" fillId="2" borderId="6" xfId="0" applyFill="1" applyBorder="1" applyAlignment="1">
      <alignment horizontal="left"/>
    </xf>
    <xf numFmtId="0" fontId="0" fillId="2" borderId="0" xfId="0" applyFill="1" applyAlignment="1">
      <alignment horizontal="left"/>
    </xf>
    <xf numFmtId="0" fontId="0" fillId="0" borderId="6" xfId="0" applyBorder="1"/>
    <xf numFmtId="0" fontId="10" fillId="0" borderId="6" xfId="0" applyFont="1" applyBorder="1"/>
    <xf numFmtId="0" fontId="0" fillId="0" borderId="7" xfId="0" applyBorder="1"/>
    <xf numFmtId="0" fontId="0" fillId="0" borderId="5" xfId="0" applyBorder="1"/>
    <xf numFmtId="0" fontId="0" fillId="2" borderId="0" xfId="0" applyFill="1" applyAlignment="1">
      <alignment vertical="center" wrapText="1"/>
    </xf>
    <xf numFmtId="0" fontId="0" fillId="2" borderId="6" xfId="0" applyFill="1" applyBorder="1"/>
    <xf numFmtId="0" fontId="22" fillId="0" borderId="0" xfId="0" applyFont="1" applyAlignment="1">
      <alignment vertical="top"/>
    </xf>
    <xf numFmtId="0" fontId="23" fillId="0" borderId="0" xfId="0" applyFont="1"/>
    <xf numFmtId="0" fontId="24" fillId="0" borderId="0" xfId="0" applyFont="1"/>
    <xf numFmtId="0" fontId="24" fillId="0" borderId="0" xfId="0" applyFont="1" applyAlignment="1">
      <alignment vertical="top"/>
    </xf>
    <xf numFmtId="0" fontId="25" fillId="0" borderId="0" xfId="0" applyFont="1"/>
    <xf numFmtId="0" fontId="26" fillId="0" borderId="0" xfId="0" applyFont="1"/>
    <xf numFmtId="0" fontId="0" fillId="2" borderId="0" xfId="0" applyFill="1" applyAlignment="1">
      <alignment horizontal="left" wrapText="1"/>
    </xf>
    <xf numFmtId="0" fontId="19" fillId="0" borderId="0" xfId="0" applyFont="1"/>
    <xf numFmtId="0" fontId="19" fillId="0" borderId="0" xfId="0" applyFont="1" applyAlignment="1">
      <alignment horizontal="left"/>
    </xf>
    <xf numFmtId="0" fontId="10" fillId="0" borderId="0" xfId="0" applyFont="1" applyAlignment="1">
      <alignment horizontal="left" wrapText="1"/>
    </xf>
    <xf numFmtId="0" fontId="20" fillId="2" borderId="0" xfId="0" applyFont="1" applyFill="1"/>
    <xf numFmtId="0" fontId="27" fillId="0" borderId="0" xfId="0" applyFont="1"/>
    <xf numFmtId="165" fontId="27" fillId="0" borderId="0" xfId="0" applyNumberFormat="1" applyFont="1" applyAlignment="1">
      <alignment horizontal="left" vertical="center"/>
    </xf>
    <xf numFmtId="165" fontId="27" fillId="0" borderId="0" xfId="0" applyNumberFormat="1" applyFont="1"/>
    <xf numFmtId="0" fontId="9" fillId="0" borderId="0" xfId="0" applyFont="1" applyAlignment="1">
      <alignment vertical="top" wrapText="1"/>
    </xf>
    <xf numFmtId="37" fontId="0" fillId="0" borderId="0" xfId="1" applyNumberFormat="1" applyFont="1" applyAlignment="1">
      <alignment vertical="center"/>
    </xf>
    <xf numFmtId="0" fontId="12" fillId="0" borderId="0" xfId="0" applyFont="1" applyAlignment="1">
      <alignment horizontal="center"/>
    </xf>
    <xf numFmtId="0" fontId="28" fillId="0" borderId="0" xfId="0" applyFont="1" applyAlignment="1">
      <alignment horizontal="center"/>
    </xf>
    <xf numFmtId="0" fontId="29" fillId="0" borderId="5" xfId="0" applyFont="1" applyBorder="1" applyAlignment="1">
      <alignment horizontal="left" wrapText="1"/>
    </xf>
    <xf numFmtId="0" fontId="30" fillId="0" borderId="5" xfId="0" applyFont="1" applyBorder="1" applyAlignment="1">
      <alignment horizontal="left" wrapText="1"/>
    </xf>
    <xf numFmtId="0" fontId="18" fillId="2" borderId="0" xfId="0" applyFont="1" applyFill="1" applyAlignment="1">
      <alignment wrapText="1"/>
    </xf>
    <xf numFmtId="0" fontId="18" fillId="0" borderId="0" xfId="0" applyFont="1" applyAlignment="1">
      <alignment wrapText="1"/>
    </xf>
    <xf numFmtId="0" fontId="14" fillId="0" borderId="8" xfId="0" applyFont="1" applyBorder="1" applyAlignment="1">
      <alignment horizontal="left" vertical="center"/>
    </xf>
    <xf numFmtId="0" fontId="14" fillId="0" borderId="4" xfId="0" applyFont="1" applyBorder="1" applyAlignment="1">
      <alignment horizontal="left" vertical="center"/>
    </xf>
    <xf numFmtId="0" fontId="14" fillId="0" borderId="9" xfId="0" applyFont="1" applyBorder="1" applyAlignment="1">
      <alignment horizontal="left" vertical="center"/>
    </xf>
    <xf numFmtId="0" fontId="0" fillId="0" borderId="0" xfId="0" applyAlignment="1">
      <alignment horizontal="left" vertical="top" wrapText="1"/>
    </xf>
    <xf numFmtId="0" fontId="24" fillId="0" borderId="0" xfId="0" applyFont="1" applyAlignment="1">
      <alignment wrapText="1"/>
    </xf>
    <xf numFmtId="165" fontId="14" fillId="0" borderId="0" xfId="0" applyNumberFormat="1" applyFont="1" applyAlignment="1">
      <alignment horizontal="center"/>
    </xf>
    <xf numFmtId="0" fontId="15" fillId="0" borderId="0" xfId="0" applyFont="1" applyAlignment="1">
      <alignment horizontal="left"/>
    </xf>
    <xf numFmtId="0" fontId="0" fillId="0" borderId="5" xfId="0" applyBorder="1" applyAlignment="1">
      <alignment wrapText="1"/>
    </xf>
    <xf numFmtId="0" fontId="1" fillId="0" borderId="0" xfId="0" applyFont="1" applyAlignment="1">
      <alignment horizontal="left" vertical="top" wrapText="1"/>
    </xf>
    <xf numFmtId="0" fontId="9" fillId="0" borderId="0" xfId="0" applyFont="1" applyAlignment="1">
      <alignment horizontal="left" vertical="top" wrapText="1"/>
    </xf>
    <xf numFmtId="0" fontId="18" fillId="0" borderId="0" xfId="0" applyFont="1" applyAlignment="1">
      <alignment horizontal="left" vertical="center" wrapText="1"/>
    </xf>
    <xf numFmtId="0" fontId="19" fillId="0" borderId="0" xfId="0" applyFont="1" applyAlignment="1">
      <alignment horizontal="left" wrapText="1"/>
    </xf>
    <xf numFmtId="0" fontId="14" fillId="0" borderId="0" xfId="0" applyFont="1" applyAlignment="1">
      <alignment wrapText="1"/>
    </xf>
    <xf numFmtId="0" fontId="32" fillId="2" borderId="0" xfId="0" applyFont="1" applyFill="1" applyAlignment="1">
      <alignment horizontal="center"/>
    </xf>
    <xf numFmtId="0" fontId="14" fillId="0" borderId="0" xfId="0" applyFont="1" applyAlignment="1">
      <alignment horizontal="center" wrapText="1"/>
    </xf>
    <xf numFmtId="0" fontId="19" fillId="2" borderId="0" xfId="0" applyFont="1" applyFill="1" applyAlignment="1">
      <alignment wrapText="1"/>
    </xf>
    <xf numFmtId="0" fontId="24" fillId="0" borderId="5" xfId="0" applyFont="1" applyBorder="1" applyAlignment="1">
      <alignment horizontal="left" wrapText="1"/>
    </xf>
    <xf numFmtId="0" fontId="0" fillId="0" borderId="0" xfId="0" applyAlignment="1">
      <alignment horizontal="left" wrapText="1"/>
    </xf>
    <xf numFmtId="0" fontId="0" fillId="0" borderId="0" xfId="0" applyAlignment="1">
      <alignment wrapText="1"/>
    </xf>
    <xf numFmtId="0" fontId="0" fillId="0" borderId="0" xfId="0" applyAlignment="1">
      <alignment vertical="top" wrapText="1"/>
    </xf>
    <xf numFmtId="0" fontId="31" fillId="0" borderId="0" xfId="0" applyFont="1" applyAlignment="1">
      <alignment wrapText="1"/>
    </xf>
    <xf numFmtId="0" fontId="32" fillId="0" borderId="0" xfId="0" applyFont="1" applyAlignment="1">
      <alignment horizontal="center"/>
    </xf>
    <xf numFmtId="0" fontId="24" fillId="2" borderId="6" xfId="0" applyFont="1" applyFill="1" applyBorder="1" applyAlignment="1">
      <alignment vertical="center" wrapText="1"/>
    </xf>
    <xf numFmtId="0" fontId="0" fillId="2" borderId="6" xfId="0" applyFill="1" applyBorder="1" applyAlignment="1">
      <alignment vertical="center" wrapText="1"/>
    </xf>
    <xf numFmtId="0" fontId="33" fillId="2" borderId="0" xfId="0" applyFont="1" applyFill="1" applyAlignment="1">
      <alignment vertical="center" wrapText="1"/>
    </xf>
    <xf numFmtId="0" fontId="0" fillId="2" borderId="0" xfId="0" applyFill="1" applyAlignment="1">
      <alignment vertical="center" wrapText="1"/>
    </xf>
    <xf numFmtId="0" fontId="34" fillId="0" borderId="0" xfId="0" applyFont="1" applyAlignment="1">
      <alignment vertical="justify" wrapText="1"/>
    </xf>
    <xf numFmtId="0" fontId="0" fillId="0" borderId="0" xfId="0" applyAlignment="1">
      <alignment vertical="justify" wrapText="1"/>
    </xf>
    <xf numFmtId="0" fontId="34" fillId="0" borderId="0" xfId="0" applyFont="1" applyAlignment="1">
      <alignment vertical="center" wrapText="1"/>
    </xf>
    <xf numFmtId="0" fontId="0" fillId="0" borderId="0" xfId="0" applyAlignment="1">
      <alignment vertical="center" wrapText="1"/>
    </xf>
    <xf numFmtId="0" fontId="34" fillId="0" borderId="0" xfId="0" applyFont="1" applyAlignment="1">
      <alignment wrapText="1"/>
    </xf>
    <xf numFmtId="0" fontId="24" fillId="0" borderId="0" xfId="0" applyFont="1" applyAlignment="1">
      <alignment vertical="center" wrapText="1"/>
    </xf>
    <xf numFmtId="0" fontId="35" fillId="0" borderId="0" xfId="0" applyFont="1" applyAlignment="1">
      <alignment wrapText="1"/>
    </xf>
  </cellXfs>
  <cellStyles count="3">
    <cellStyle name="Comma" xfId="1" builtinId="3"/>
    <cellStyle name="Hyperlink" xfId="2"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0</xdr:colOff>
      <xdr:row>76</xdr:row>
      <xdr:rowOff>0</xdr:rowOff>
    </xdr:from>
    <xdr:to>
      <xdr:col>2</xdr:col>
      <xdr:colOff>0</xdr:colOff>
      <xdr:row>77</xdr:row>
      <xdr:rowOff>0</xdr:rowOff>
    </xdr:to>
    <xdr:pic>
      <xdr:nvPicPr>
        <xdr:cNvPr id="1062" name="Picture 1" descr="Picture">
          <a:extLst>
            <a:ext uri="{FF2B5EF4-FFF2-40B4-BE49-F238E27FC236}">
              <a16:creationId xmlns:a16="http://schemas.microsoft.com/office/drawing/2014/main" id="{00000000-0008-0000-0000-000026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6225" y="18573750"/>
          <a:ext cx="9144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68140</xdr:colOff>
      <xdr:row>0</xdr:row>
      <xdr:rowOff>142875</xdr:rowOff>
    </xdr:from>
    <xdr:to>
      <xdr:col>8</xdr:col>
      <xdr:colOff>68140</xdr:colOff>
      <xdr:row>6</xdr:row>
      <xdr:rowOff>197826</xdr:rowOff>
    </xdr:to>
    <xdr:pic>
      <xdr:nvPicPr>
        <xdr:cNvPr id="1063" name="Picture 8">
          <a:extLst>
            <a:ext uri="{FF2B5EF4-FFF2-40B4-BE49-F238E27FC236}">
              <a16:creationId xmlns:a16="http://schemas.microsoft.com/office/drawing/2014/main" id="{00000000-0008-0000-0000-00002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b="76038"/>
        <a:stretch>
          <a:fillRect/>
        </a:stretch>
      </xdr:blipFill>
      <xdr:spPr bwMode="auto">
        <a:xfrm>
          <a:off x="346563" y="142875"/>
          <a:ext cx="6301154" cy="12419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83</xdr:row>
      <xdr:rowOff>19966</xdr:rowOff>
    </xdr:from>
    <xdr:to>
      <xdr:col>4</xdr:col>
      <xdr:colOff>342898</xdr:colOff>
      <xdr:row>94</xdr:row>
      <xdr:rowOff>141958</xdr:rowOff>
    </xdr:to>
    <xdr:pic>
      <xdr:nvPicPr>
        <xdr:cNvPr id="1064" name="Picture 9">
          <a:extLst>
            <a:ext uri="{FF2B5EF4-FFF2-40B4-BE49-F238E27FC236}">
              <a16:creationId xmlns:a16="http://schemas.microsoft.com/office/drawing/2014/main" id="{00000000-0008-0000-0000-00002804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297473" y="19934543"/>
          <a:ext cx="3064117" cy="2298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476250</xdr:colOff>
      <xdr:row>83</xdr:row>
      <xdr:rowOff>11631</xdr:rowOff>
    </xdr:from>
    <xdr:to>
      <xdr:col>7</xdr:col>
      <xdr:colOff>714374</xdr:colOff>
      <xdr:row>94</xdr:row>
      <xdr:rowOff>140768</xdr:rowOff>
    </xdr:to>
    <xdr:pic>
      <xdr:nvPicPr>
        <xdr:cNvPr id="1065" name="Picture 10">
          <a:extLst>
            <a:ext uri="{FF2B5EF4-FFF2-40B4-BE49-F238E27FC236}">
              <a16:creationId xmlns:a16="http://schemas.microsoft.com/office/drawing/2014/main" id="{00000000-0008-0000-0000-00002904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3494942" y="19926208"/>
          <a:ext cx="3073644" cy="2305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19416</xdr:colOff>
      <xdr:row>95</xdr:row>
      <xdr:rowOff>76200</xdr:rowOff>
    </xdr:from>
    <xdr:to>
      <xdr:col>4</xdr:col>
      <xdr:colOff>333007</xdr:colOff>
      <xdr:row>106</xdr:row>
      <xdr:rowOff>190499</xdr:rowOff>
    </xdr:to>
    <xdr:pic>
      <xdr:nvPicPr>
        <xdr:cNvPr id="1066" name="Picture 11">
          <a:extLst>
            <a:ext uri="{FF2B5EF4-FFF2-40B4-BE49-F238E27FC236}">
              <a16:creationId xmlns:a16="http://schemas.microsoft.com/office/drawing/2014/main" id="{00000000-0008-0000-0000-00002A04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297839" y="22364700"/>
          <a:ext cx="3053860" cy="2290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476250</xdr:colOff>
      <xdr:row>95</xdr:row>
      <xdr:rowOff>77207</xdr:rowOff>
    </xdr:from>
    <xdr:to>
      <xdr:col>7</xdr:col>
      <xdr:colOff>714374</xdr:colOff>
      <xdr:row>107</xdr:row>
      <xdr:rowOff>8517</xdr:rowOff>
    </xdr:to>
    <xdr:pic>
      <xdr:nvPicPr>
        <xdr:cNvPr id="1067" name="Picture 12">
          <a:extLst>
            <a:ext uri="{FF2B5EF4-FFF2-40B4-BE49-F238E27FC236}">
              <a16:creationId xmlns:a16="http://schemas.microsoft.com/office/drawing/2014/main" id="{00000000-0008-0000-0000-00002B04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3494942" y="22365707"/>
          <a:ext cx="3073644" cy="2305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278946</xdr:colOff>
      <xdr:row>6</xdr:row>
      <xdr:rowOff>20400</xdr:rowOff>
    </xdr:from>
    <xdr:to>
      <xdr:col>2</xdr:col>
      <xdr:colOff>375839</xdr:colOff>
      <xdr:row>6</xdr:row>
      <xdr:rowOff>125503</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278946" y="1204221"/>
          <a:ext cx="1287518" cy="105103"/>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oneCellAnchor>
    <xdr:from>
      <xdr:col>1</xdr:col>
      <xdr:colOff>523</xdr:colOff>
      <xdr:row>5</xdr:row>
      <xdr:rowOff>178451</xdr:rowOff>
    </xdr:from>
    <xdr:ext cx="3040673" cy="217560"/>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78946" y="1167586"/>
          <a:ext cx="304067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1"/>
            <a:t>RAHOSO</a:t>
          </a:r>
          <a:r>
            <a:rPr lang="en-US" sz="800" b="1" baseline="0"/>
            <a:t> HOUSE KENYA RAILWAYS COMPLEX WORKSHOPS RD</a:t>
          </a:r>
          <a:endParaRPr lang="en-US" sz="8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21"/>
  <sheetViews>
    <sheetView tabSelected="1" zoomScale="130" zoomScaleNormal="130" workbookViewId="0">
      <selection activeCell="E19" sqref="E19"/>
    </sheetView>
  </sheetViews>
  <sheetFormatPr defaultRowHeight="15.75"/>
  <cols>
    <col min="1" max="1" width="3.625" customWidth="1"/>
    <col min="2" max="2" width="12" customWidth="1"/>
    <col min="3" max="3" width="11" customWidth="1"/>
    <col min="4" max="4" width="13" customWidth="1"/>
    <col min="5" max="5" width="11" customWidth="1"/>
    <col min="6" max="6" width="13.875" customWidth="1"/>
    <col min="7" max="7" width="12.375" customWidth="1"/>
    <col min="8" max="8" width="9.5" customWidth="1"/>
    <col min="9" max="236" width="11" customWidth="1"/>
  </cols>
  <sheetData>
    <row r="1" spans="1:9">
      <c r="B1" s="59"/>
      <c r="C1" s="59"/>
      <c r="D1" s="59"/>
      <c r="E1" s="59"/>
      <c r="F1" s="59"/>
      <c r="G1" s="59"/>
      <c r="H1" s="59"/>
    </row>
    <row r="3" spans="1:9">
      <c r="E3" s="2"/>
      <c r="F3" s="2"/>
      <c r="H3" s="3"/>
    </row>
    <row r="4" spans="1:9">
      <c r="E4" s="1"/>
      <c r="H4" s="4"/>
    </row>
    <row r="5" spans="1:9">
      <c r="H5" s="4"/>
    </row>
    <row r="6" spans="1:9">
      <c r="H6" s="4"/>
    </row>
    <row r="7" spans="1:9">
      <c r="E7" s="1"/>
      <c r="H7" s="4"/>
    </row>
    <row r="8" spans="1:9" ht="28.5">
      <c r="B8" s="43" t="str">
        <f>"("&amp;D12&amp;")"</f>
        <v>(DMA20240819CO01)</v>
      </c>
      <c r="D8" s="11"/>
      <c r="E8" s="44" t="s">
        <v>51</v>
      </c>
      <c r="F8" s="11"/>
      <c r="G8" s="11"/>
      <c r="H8" s="11"/>
    </row>
    <row r="9" spans="1:9" s="45" customFormat="1" ht="11.25">
      <c r="B9" s="60"/>
      <c r="C9" s="60"/>
      <c r="D9" s="60"/>
      <c r="E9" s="60"/>
      <c r="F9" s="60"/>
      <c r="G9" s="60"/>
      <c r="H9" s="60"/>
      <c r="I9" s="46"/>
    </row>
    <row r="10" spans="1:9" s="45" customFormat="1" ht="11.25"/>
    <row r="11" spans="1:9">
      <c r="A11" s="22"/>
      <c r="B11" s="23" t="s">
        <v>0</v>
      </c>
      <c r="C11" s="22"/>
      <c r="D11" s="23" t="s">
        <v>57</v>
      </c>
      <c r="E11" s="22"/>
      <c r="F11" s="23" t="s">
        <v>1</v>
      </c>
      <c r="G11" s="22"/>
      <c r="H11" s="22"/>
    </row>
    <row r="12" spans="1:9" ht="20.25">
      <c r="A12" s="13"/>
      <c r="B12" s="70">
        <v>45523</v>
      </c>
      <c r="C12" s="70"/>
      <c r="D12" s="13" t="s">
        <v>91</v>
      </c>
      <c r="E12" s="13"/>
      <c r="F12" s="13" t="s">
        <v>102</v>
      </c>
      <c r="G12" s="13"/>
      <c r="H12" s="13"/>
    </row>
    <row r="13" spans="1:9">
      <c r="A13" s="22"/>
      <c r="B13" s="23" t="s">
        <v>60</v>
      </c>
      <c r="C13" s="22"/>
      <c r="D13" s="22"/>
      <c r="E13" s="23" t="s">
        <v>63</v>
      </c>
      <c r="F13" s="22"/>
      <c r="G13" s="23" t="s">
        <v>56</v>
      </c>
      <c r="H13" s="22"/>
    </row>
    <row r="14" spans="1:9" ht="25.5">
      <c r="A14" s="18"/>
      <c r="B14" s="71" t="s">
        <v>100</v>
      </c>
      <c r="C14" s="71"/>
      <c r="D14" s="71"/>
      <c r="E14" s="19"/>
      <c r="F14" s="18"/>
      <c r="G14" s="19"/>
      <c r="H14" s="18"/>
    </row>
    <row r="15" spans="1:9">
      <c r="A15" s="22"/>
      <c r="B15" s="23" t="s">
        <v>2</v>
      </c>
      <c r="C15" s="22"/>
      <c r="D15" s="23" t="s">
        <v>29</v>
      </c>
      <c r="E15" s="22"/>
      <c r="F15" s="23" t="s">
        <v>3</v>
      </c>
      <c r="G15" s="22"/>
      <c r="H15" s="22"/>
    </row>
    <row r="16" spans="1:9" ht="20.25">
      <c r="B16" s="13" t="s">
        <v>101</v>
      </c>
      <c r="C16" s="13"/>
      <c r="D16" s="13" t="s">
        <v>93</v>
      </c>
      <c r="E16" s="13"/>
      <c r="F16" s="13" t="s">
        <v>103</v>
      </c>
      <c r="G16" s="13"/>
      <c r="H16" s="13"/>
    </row>
    <row r="17" spans="1:8" ht="22.5">
      <c r="D17" s="24" t="s">
        <v>4</v>
      </c>
      <c r="E17" s="21" t="s">
        <v>94</v>
      </c>
      <c r="F17" s="8"/>
      <c r="G17" s="8"/>
    </row>
    <row r="18" spans="1:8" s="45" customFormat="1" ht="11.25"/>
    <row r="19" spans="1:8">
      <c r="A19" s="22"/>
      <c r="B19" s="23" t="s">
        <v>6</v>
      </c>
      <c r="C19" s="22"/>
      <c r="D19" s="23" t="s">
        <v>5</v>
      </c>
      <c r="E19" s="22"/>
      <c r="F19" s="23" t="s">
        <v>7</v>
      </c>
      <c r="G19" s="22"/>
      <c r="H19" s="22"/>
    </row>
    <row r="20" spans="1:8" ht="20.25">
      <c r="A20" s="12"/>
      <c r="B20" s="13" t="s">
        <v>78</v>
      </c>
      <c r="C20" s="13"/>
      <c r="D20" s="14" t="s">
        <v>90</v>
      </c>
      <c r="E20" s="13"/>
      <c r="F20" s="13" t="s">
        <v>64</v>
      </c>
      <c r="G20" s="13"/>
      <c r="H20" s="13"/>
    </row>
    <row r="21" spans="1:8">
      <c r="A21" s="22"/>
      <c r="B21" s="23" t="s">
        <v>8</v>
      </c>
      <c r="C21" s="22"/>
      <c r="D21" s="23" t="s">
        <v>9</v>
      </c>
      <c r="E21" s="22"/>
      <c r="F21" s="23" t="s">
        <v>10</v>
      </c>
      <c r="G21" s="63" t="s">
        <v>74</v>
      </c>
      <c r="H21" s="64"/>
    </row>
    <row r="22" spans="1:8" ht="15.75" customHeight="1">
      <c r="A22" s="12"/>
      <c r="B22" s="14" t="s">
        <v>89</v>
      </c>
      <c r="C22" s="13"/>
      <c r="D22" s="13" t="s">
        <v>88</v>
      </c>
      <c r="E22" s="13"/>
      <c r="F22" s="13" t="s">
        <v>65</v>
      </c>
      <c r="G22" s="79" t="s">
        <v>69</v>
      </c>
      <c r="H22" s="79"/>
    </row>
    <row r="23" spans="1:8">
      <c r="A23" s="22"/>
      <c r="B23" s="23" t="s">
        <v>11</v>
      </c>
      <c r="C23" s="22"/>
      <c r="D23" s="22"/>
      <c r="E23" s="22"/>
      <c r="F23" s="23" t="s">
        <v>12</v>
      </c>
      <c r="G23" s="22"/>
      <c r="H23" s="22"/>
    </row>
    <row r="24" spans="1:8" ht="20.25">
      <c r="A24" s="13"/>
      <c r="B24" s="14" t="s">
        <v>96</v>
      </c>
      <c r="C24" s="13"/>
      <c r="D24" s="13"/>
      <c r="E24" s="13"/>
      <c r="F24" s="14" t="s">
        <v>95</v>
      </c>
      <c r="G24" s="13"/>
      <c r="H24" s="13"/>
    </row>
    <row r="25" spans="1:8">
      <c r="A25" s="22"/>
      <c r="B25" s="25" t="s">
        <v>45</v>
      </c>
      <c r="C25" s="25"/>
      <c r="D25" s="80" t="s">
        <v>46</v>
      </c>
      <c r="E25" s="80"/>
      <c r="F25" s="23" t="s">
        <v>13</v>
      </c>
      <c r="G25" s="23"/>
      <c r="H25" s="22"/>
    </row>
    <row r="26" spans="1:8" ht="15.75" customHeight="1">
      <c r="A26" s="13"/>
      <c r="B26" s="13" t="s">
        <v>55</v>
      </c>
      <c r="C26" s="13"/>
      <c r="D26" s="16" t="s">
        <v>70</v>
      </c>
      <c r="E26" s="15"/>
      <c r="F26" s="17">
        <v>2017</v>
      </c>
      <c r="G26" s="13"/>
      <c r="H26" s="13"/>
    </row>
    <row r="27" spans="1:8">
      <c r="A27" s="27"/>
      <c r="B27" s="26" t="s">
        <v>14</v>
      </c>
      <c r="C27" s="27"/>
      <c r="D27" s="26" t="s">
        <v>43</v>
      </c>
      <c r="E27" s="27"/>
      <c r="F27" s="26" t="s">
        <v>44</v>
      </c>
      <c r="G27" s="26"/>
      <c r="H27" s="27"/>
    </row>
    <row r="28" spans="1:8" ht="15.75" customHeight="1">
      <c r="A28" s="13"/>
      <c r="B28" s="20">
        <v>45438</v>
      </c>
      <c r="C28" s="13"/>
      <c r="D28" s="77" t="s">
        <v>73</v>
      </c>
      <c r="E28" s="77"/>
      <c r="F28" s="14" t="s">
        <v>97</v>
      </c>
      <c r="G28" s="13"/>
      <c r="H28" s="13"/>
    </row>
    <row r="29" spans="1:8">
      <c r="A29" s="22"/>
      <c r="B29" s="23" t="s">
        <v>15</v>
      </c>
      <c r="C29" s="22"/>
      <c r="D29" s="23" t="s">
        <v>16</v>
      </c>
      <c r="E29" s="22"/>
      <c r="F29" s="23" t="s">
        <v>17</v>
      </c>
      <c r="G29" s="22"/>
      <c r="H29" s="22"/>
    </row>
    <row r="30" spans="1:8" ht="15.75" customHeight="1">
      <c r="A30" s="13"/>
      <c r="B30" s="13" t="s">
        <v>71</v>
      </c>
      <c r="C30" s="13"/>
      <c r="D30" s="13" t="s">
        <v>66</v>
      </c>
      <c r="E30" s="13"/>
      <c r="F30" s="13" t="s">
        <v>47</v>
      </c>
      <c r="G30" s="13"/>
      <c r="H30" s="13"/>
    </row>
    <row r="31" spans="1:8" ht="17.25">
      <c r="A31" s="22"/>
      <c r="B31" s="23" t="s">
        <v>18</v>
      </c>
      <c r="C31" s="22"/>
      <c r="D31" s="23" t="s">
        <v>50</v>
      </c>
      <c r="E31" s="22"/>
      <c r="F31" s="28" t="s">
        <v>77</v>
      </c>
      <c r="G31" s="29"/>
      <c r="H31" s="30"/>
    </row>
    <row r="32" spans="1:8" ht="20.25">
      <c r="A32" s="13"/>
      <c r="B32" s="13" t="s">
        <v>72</v>
      </c>
      <c r="C32" s="13"/>
      <c r="D32" s="13" t="s">
        <v>98</v>
      </c>
      <c r="E32" s="13"/>
      <c r="F32" s="65" t="s">
        <v>59</v>
      </c>
      <c r="G32" s="66"/>
      <c r="H32" s="67"/>
    </row>
    <row r="33" spans="2:8" s="45" customFormat="1" ht="12" thickBot="1">
      <c r="B33" s="81"/>
      <c r="C33" s="81"/>
      <c r="D33" s="81"/>
      <c r="E33" s="81"/>
      <c r="F33" s="81"/>
      <c r="G33" s="81"/>
      <c r="H33" s="81"/>
    </row>
    <row r="34" spans="2:8" ht="16.5" thickTop="1">
      <c r="B34" s="50" t="s">
        <v>19</v>
      </c>
    </row>
    <row r="35" spans="2:8">
      <c r="B35" s="82" t="s">
        <v>68</v>
      </c>
      <c r="C35" s="82"/>
      <c r="D35" s="82"/>
      <c r="E35" s="82"/>
      <c r="F35" s="82"/>
      <c r="G35" s="82"/>
      <c r="H35" s="82"/>
    </row>
    <row r="36" spans="2:8">
      <c r="B36" s="33" t="s">
        <v>32</v>
      </c>
      <c r="C36" s="49"/>
      <c r="D36" s="49"/>
      <c r="E36" s="49"/>
      <c r="F36" s="49"/>
      <c r="G36" s="49"/>
      <c r="H36" s="49"/>
    </row>
    <row r="37" spans="2:8" ht="15.75" customHeight="1">
      <c r="B37" s="48" t="s">
        <v>79</v>
      </c>
      <c r="C37" s="68" t="s">
        <v>75</v>
      </c>
      <c r="D37" s="68"/>
      <c r="E37" s="68"/>
      <c r="F37" s="48" t="s">
        <v>80</v>
      </c>
      <c r="G37" s="68" t="s">
        <v>76</v>
      </c>
      <c r="H37" s="68"/>
    </row>
    <row r="38" spans="2:8" s="45" customFormat="1" ht="11.25">
      <c r="B38" s="69"/>
      <c r="C38" s="69"/>
      <c r="D38" s="69"/>
      <c r="E38" s="69"/>
      <c r="F38" s="69"/>
      <c r="G38" s="69"/>
      <c r="H38" s="69"/>
    </row>
    <row r="39" spans="2:8" ht="15.75" customHeight="1">
      <c r="B39" s="76" t="s">
        <v>84</v>
      </c>
      <c r="C39" s="76"/>
      <c r="D39" s="76"/>
      <c r="E39" s="76"/>
      <c r="F39" s="75" t="s">
        <v>85</v>
      </c>
      <c r="G39" s="75"/>
      <c r="H39" s="75"/>
    </row>
    <row r="40" spans="2:8" ht="16.5" thickBot="1">
      <c r="B40" s="61" t="s">
        <v>81</v>
      </c>
      <c r="C40" s="62"/>
      <c r="D40" s="62"/>
      <c r="E40" s="62"/>
      <c r="F40" s="62"/>
      <c r="G40" s="62"/>
      <c r="H40" s="62"/>
    </row>
    <row r="41" spans="2:8" ht="16.5" thickTop="1">
      <c r="B41" s="51" t="s">
        <v>33</v>
      </c>
      <c r="C41" s="6"/>
      <c r="D41" s="6"/>
      <c r="E41" s="6"/>
      <c r="F41" s="6"/>
      <c r="G41" s="6"/>
      <c r="H41" s="6"/>
    </row>
    <row r="42" spans="2:8" ht="16.5" customHeight="1">
      <c r="B42" s="73" t="s">
        <v>87</v>
      </c>
      <c r="C42" s="74"/>
      <c r="D42" s="74"/>
      <c r="E42" s="74"/>
      <c r="F42" s="74"/>
      <c r="G42" s="74"/>
      <c r="H42" s="74"/>
    </row>
    <row r="43" spans="2:8" s="45" customFormat="1" ht="15" customHeight="1">
      <c r="B43" s="76" t="s">
        <v>83</v>
      </c>
      <c r="C43" s="76"/>
      <c r="D43" s="76"/>
      <c r="E43" s="76"/>
      <c r="F43" s="75" t="s">
        <v>86</v>
      </c>
      <c r="G43" s="75"/>
      <c r="H43" s="75"/>
    </row>
    <row r="44" spans="2:8" ht="3.75" customHeight="1">
      <c r="B44" s="57"/>
      <c r="C44" s="57"/>
      <c r="D44" s="57"/>
      <c r="E44" s="57"/>
      <c r="F44" s="57"/>
      <c r="G44" s="57"/>
      <c r="H44" s="57"/>
    </row>
    <row r="45" spans="2:8" ht="15.75" customHeight="1" thickBot="1">
      <c r="B45" s="61" t="s">
        <v>82</v>
      </c>
      <c r="C45" s="62"/>
      <c r="D45" s="62"/>
      <c r="E45" s="62"/>
      <c r="F45" s="62"/>
      <c r="G45" s="62"/>
      <c r="H45" s="62"/>
    </row>
    <row r="46" spans="2:8" ht="16.5" thickTop="1">
      <c r="B46" s="52"/>
      <c r="C46" s="6"/>
      <c r="D46" s="6"/>
      <c r="E46" s="6"/>
      <c r="F46" s="6"/>
      <c r="G46" s="6"/>
      <c r="H46" s="6"/>
    </row>
    <row r="47" spans="2:8" ht="18.75">
      <c r="B47" s="53" t="s">
        <v>20</v>
      </c>
      <c r="C47" s="5"/>
      <c r="D47" s="5"/>
      <c r="E47" s="5"/>
      <c r="F47" s="5"/>
      <c r="G47" s="5"/>
      <c r="H47" s="5"/>
    </row>
    <row r="48" spans="2:8" ht="15.75" customHeight="1">
      <c r="B48" s="73" t="s">
        <v>92</v>
      </c>
      <c r="C48" s="74"/>
      <c r="D48" s="74"/>
      <c r="E48" s="74"/>
      <c r="F48" s="74"/>
      <c r="G48" s="74"/>
      <c r="H48" s="74"/>
    </row>
    <row r="49" spans="2:8" ht="15.75" customHeight="1">
      <c r="B49" s="74"/>
      <c r="C49" s="74"/>
      <c r="D49" s="74"/>
      <c r="E49" s="74"/>
      <c r="F49" s="74"/>
      <c r="G49" s="74"/>
      <c r="H49" s="74"/>
    </row>
    <row r="50" spans="2:8" ht="94.5" customHeight="1">
      <c r="B50" s="74"/>
      <c r="C50" s="74"/>
      <c r="D50" s="74"/>
      <c r="E50" s="74"/>
      <c r="F50" s="74"/>
      <c r="G50" s="74"/>
      <c r="H50" s="74"/>
    </row>
    <row r="51" spans="2:8" ht="16.5" thickBot="1">
      <c r="B51" s="34"/>
      <c r="C51" s="7"/>
      <c r="D51" s="7"/>
      <c r="E51" s="34"/>
      <c r="F51" s="7"/>
      <c r="G51" s="7"/>
      <c r="H51" s="7"/>
    </row>
    <row r="52" spans="2:8" ht="16.5" thickTop="1">
      <c r="B52" s="33" t="s">
        <v>21</v>
      </c>
      <c r="C52" s="35"/>
      <c r="D52" s="35"/>
      <c r="E52" s="36"/>
      <c r="F52" s="35"/>
      <c r="G52" s="35"/>
      <c r="H52" s="35"/>
    </row>
    <row r="53" spans="2:8">
      <c r="B53" s="31" t="s">
        <v>22</v>
      </c>
      <c r="C53" s="32"/>
      <c r="D53" s="32"/>
      <c r="E53" s="32"/>
      <c r="F53" s="32"/>
      <c r="G53" s="32"/>
      <c r="H53" s="32"/>
    </row>
    <row r="54" spans="2:8" ht="16.5" thickBot="1">
      <c r="F54" s="39"/>
      <c r="G54" s="39"/>
      <c r="H54" s="39"/>
    </row>
    <row r="55" spans="2:8" ht="16.5" thickTop="1">
      <c r="B55" s="38" t="s">
        <v>23</v>
      </c>
      <c r="C55" s="37"/>
      <c r="D55" s="37"/>
      <c r="E55" s="37"/>
    </row>
    <row r="56" spans="2:8" ht="49.5" customHeight="1">
      <c r="B56" s="68" t="s">
        <v>67</v>
      </c>
      <c r="C56" s="68"/>
      <c r="D56" s="68"/>
      <c r="E56" s="68"/>
      <c r="F56" s="68"/>
      <c r="G56" s="68"/>
      <c r="H56" s="68"/>
    </row>
    <row r="57" spans="2:8" ht="16.5" thickBot="1">
      <c r="B57" s="72"/>
      <c r="C57" s="72"/>
      <c r="D57" s="72"/>
      <c r="E57" s="72"/>
      <c r="F57" s="72"/>
      <c r="G57" s="72"/>
      <c r="H57" s="72"/>
    </row>
    <row r="58" spans="2:8" ht="16.5" thickTop="1">
      <c r="B58" s="2" t="s">
        <v>24</v>
      </c>
    </row>
    <row r="59" spans="2:8" ht="68.25" customHeight="1">
      <c r="B59" s="84" t="s">
        <v>61</v>
      </c>
      <c r="C59" s="84"/>
      <c r="D59" s="84"/>
      <c r="E59" s="84"/>
      <c r="F59" s="84"/>
      <c r="G59" s="84"/>
      <c r="H59" s="84"/>
    </row>
    <row r="60" spans="2:8" ht="16.5" customHeight="1" thickBot="1">
      <c r="B60" s="72"/>
      <c r="C60" s="72"/>
      <c r="D60" s="72"/>
      <c r="E60" s="72"/>
      <c r="F60" s="72"/>
      <c r="G60" s="72"/>
      <c r="H60" s="72"/>
    </row>
    <row r="61" spans="2:8" ht="16.5" thickTop="1">
      <c r="B61" s="2" t="s">
        <v>25</v>
      </c>
    </row>
    <row r="62" spans="2:8" ht="33" customHeight="1">
      <c r="B62" s="68" t="s">
        <v>59</v>
      </c>
      <c r="C62" s="68"/>
      <c r="D62" s="68"/>
      <c r="E62" s="68"/>
      <c r="F62" s="68"/>
      <c r="G62" s="68"/>
      <c r="H62" s="68"/>
    </row>
    <row r="63" spans="2:8" ht="16.5" thickBot="1">
      <c r="B63" s="72"/>
      <c r="C63" s="72"/>
      <c r="D63" s="72"/>
      <c r="E63" s="72"/>
      <c r="F63" s="72"/>
      <c r="G63" s="72"/>
      <c r="H63" s="72"/>
    </row>
    <row r="64" spans="2:8" ht="16.5" thickTop="1">
      <c r="B64" s="2" t="s">
        <v>26</v>
      </c>
    </row>
    <row r="65" spans="2:8">
      <c r="B65" s="83" t="s">
        <v>58</v>
      </c>
      <c r="C65" s="83"/>
      <c r="D65" s="83"/>
      <c r="E65" s="83"/>
      <c r="F65" s="83"/>
      <c r="G65" s="83"/>
      <c r="H65" s="83"/>
    </row>
    <row r="66" spans="2:8">
      <c r="B66" s="85"/>
      <c r="C66" s="83"/>
      <c r="D66" s="83"/>
      <c r="E66" s="83"/>
      <c r="F66" s="83"/>
      <c r="G66" s="83"/>
      <c r="H66" s="83"/>
    </row>
    <row r="67" spans="2:8" ht="16.5" thickBot="1">
      <c r="B67" s="72"/>
      <c r="C67" s="72"/>
      <c r="D67" s="72"/>
      <c r="E67" s="72"/>
      <c r="F67" s="72"/>
      <c r="G67" s="72"/>
      <c r="H67" s="72"/>
    </row>
    <row r="68" spans="2:8" ht="16.5" thickTop="1">
      <c r="B68" s="2" t="s">
        <v>27</v>
      </c>
    </row>
    <row r="69" spans="2:8" ht="34.5" customHeight="1">
      <c r="B69" s="68" t="s">
        <v>48</v>
      </c>
      <c r="C69" s="68"/>
      <c r="D69" s="68"/>
      <c r="E69" s="68"/>
      <c r="F69" s="68"/>
      <c r="G69" s="68"/>
      <c r="H69" s="68"/>
    </row>
    <row r="70" spans="2:8" ht="18.75">
      <c r="B70" s="78" t="s">
        <v>30</v>
      </c>
      <c r="C70" s="78"/>
      <c r="D70" s="78"/>
      <c r="E70" s="78"/>
      <c r="F70" s="78"/>
      <c r="G70" s="78"/>
      <c r="H70" s="78"/>
    </row>
    <row r="71" spans="2:8">
      <c r="D71" s="58" t="s">
        <v>99</v>
      </c>
      <c r="E71" s="10"/>
      <c r="F71" s="10"/>
    </row>
    <row r="72" spans="2:8" ht="18.75">
      <c r="B72" s="86"/>
      <c r="C72" s="86"/>
      <c r="D72" s="86"/>
      <c r="E72" s="86"/>
      <c r="F72" s="86"/>
      <c r="G72" s="86"/>
      <c r="H72" s="86"/>
    </row>
    <row r="73" spans="2:8">
      <c r="D73" s="10"/>
      <c r="E73" s="10"/>
      <c r="F73" s="10"/>
    </row>
    <row r="74" spans="2:8">
      <c r="B74" s="2" t="s">
        <v>28</v>
      </c>
    </row>
    <row r="75" spans="2:8" ht="21">
      <c r="B75" s="47" t="s">
        <v>62</v>
      </c>
    </row>
    <row r="76" spans="2:8">
      <c r="B76" s="2" t="s">
        <v>31</v>
      </c>
    </row>
    <row r="77" spans="2:8">
      <c r="B77" t="s">
        <v>49</v>
      </c>
    </row>
    <row r="78" spans="2:8" ht="16.5" thickBot="1">
      <c r="D78" s="40"/>
      <c r="E78" s="40"/>
      <c r="F78" s="40"/>
    </row>
    <row r="79" spans="2:8" ht="16.5" thickTop="1">
      <c r="B79" s="42"/>
      <c r="C79" s="42"/>
      <c r="D79" s="5"/>
      <c r="E79" s="5"/>
      <c r="F79" s="5"/>
      <c r="G79" s="42"/>
      <c r="H79" s="42"/>
    </row>
    <row r="80" spans="2:8" ht="15" customHeight="1"/>
    <row r="81" spans="2:7" ht="15" customHeight="1"/>
    <row r="82" spans="2:7" s="45" customFormat="1" ht="15" customHeight="1"/>
    <row r="83" spans="2:7" s="54" customFormat="1" ht="11.25">
      <c r="B83" s="54" t="str">
        <f>E17</f>
        <v>KZ AQ 500A</v>
      </c>
      <c r="C83" s="54" t="str">
        <f>B14</f>
        <v>CLEO OYUGI</v>
      </c>
      <c r="D83" s="54" t="str">
        <f>D16</f>
        <v>Direct</v>
      </c>
      <c r="E83" s="54" t="str">
        <f>F16</f>
        <v>102/700/0125067</v>
      </c>
      <c r="F83" s="55">
        <f>B12</f>
        <v>45523</v>
      </c>
      <c r="G83" s="56"/>
    </row>
    <row r="85" spans="2:7">
      <c r="B85" s="2"/>
      <c r="G85" s="2"/>
    </row>
    <row r="86" spans="2:7">
      <c r="B86" s="2"/>
      <c r="G86" s="2"/>
    </row>
    <row r="87" spans="2:7">
      <c r="B87" s="2"/>
      <c r="G87" s="2"/>
    </row>
    <row r="88" spans="2:7">
      <c r="B88" s="2"/>
      <c r="G88" s="2"/>
    </row>
    <row r="89" spans="2:7">
      <c r="B89" s="2"/>
      <c r="G89" s="2"/>
    </row>
    <row r="90" spans="2:7">
      <c r="B90" s="2"/>
      <c r="G90" s="2"/>
    </row>
    <row r="91" spans="2:7">
      <c r="B91" s="2"/>
      <c r="G91" s="2"/>
    </row>
    <row r="92" spans="2:7">
      <c r="B92" s="2"/>
      <c r="G92" s="2"/>
    </row>
    <row r="93" spans="2:7">
      <c r="B93" s="2"/>
      <c r="G93" s="2"/>
    </row>
    <row r="94" spans="2:7">
      <c r="B94" s="2"/>
      <c r="G94" s="2"/>
    </row>
    <row r="95" spans="2:7">
      <c r="B95" s="2"/>
      <c r="G95" s="2"/>
    </row>
    <row r="96" spans="2:7">
      <c r="B96" s="2"/>
      <c r="G96" s="2"/>
    </row>
    <row r="97" spans="2:8">
      <c r="B97" s="2"/>
      <c r="G97" s="2"/>
    </row>
    <row r="98" spans="2:8">
      <c r="B98" s="2"/>
      <c r="G98" s="2"/>
    </row>
    <row r="99" spans="2:8">
      <c r="B99" s="2"/>
      <c r="G99" s="2"/>
    </row>
    <row r="100" spans="2:8">
      <c r="B100" s="2"/>
      <c r="G100" s="2"/>
    </row>
    <row r="101" spans="2:8">
      <c r="B101" s="2"/>
      <c r="G101" s="2"/>
    </row>
    <row r="102" spans="2:8">
      <c r="B102" s="2"/>
      <c r="G102" s="2"/>
    </row>
    <row r="103" spans="2:8">
      <c r="B103" s="2"/>
      <c r="G103" s="2"/>
    </row>
    <row r="104" spans="2:8">
      <c r="B104" s="2"/>
      <c r="G104" s="2"/>
    </row>
    <row r="105" spans="2:8">
      <c r="B105" s="2"/>
      <c r="G105" s="2"/>
    </row>
    <row r="106" spans="2:8">
      <c r="B106" s="2"/>
      <c r="G106" s="2"/>
    </row>
    <row r="107" spans="2:8">
      <c r="B107" s="2"/>
      <c r="G107" s="2"/>
    </row>
    <row r="108" spans="2:8">
      <c r="B108" s="9"/>
      <c r="C108" s="9"/>
      <c r="D108" s="9"/>
      <c r="E108" s="9"/>
    </row>
    <row r="109" spans="2:8">
      <c r="B109" s="89" t="s">
        <v>34</v>
      </c>
      <c r="C109" s="90"/>
      <c r="D109" s="41"/>
      <c r="E109" s="41"/>
      <c r="F109" s="5"/>
      <c r="G109" s="5"/>
      <c r="H109" s="5"/>
    </row>
    <row r="110" spans="2:8" ht="13.5" customHeight="1">
      <c r="B110" s="91" t="s">
        <v>37</v>
      </c>
      <c r="C110" s="92"/>
      <c r="D110" s="92"/>
      <c r="E110" s="92"/>
      <c r="F110" s="92"/>
      <c r="G110" s="92"/>
      <c r="H110" s="92"/>
    </row>
    <row r="111" spans="2:8" ht="22.5" customHeight="1">
      <c r="B111" s="93" t="s">
        <v>35</v>
      </c>
      <c r="C111" s="94"/>
      <c r="D111" s="94"/>
      <c r="E111" s="94"/>
      <c r="F111" s="94"/>
      <c r="G111" s="94"/>
      <c r="H111" s="94"/>
    </row>
    <row r="112" spans="2:8" ht="22.5" customHeight="1">
      <c r="B112" s="95" t="s">
        <v>38</v>
      </c>
      <c r="C112" s="83"/>
      <c r="D112" s="83"/>
      <c r="E112" s="83"/>
      <c r="F112" s="83"/>
      <c r="G112" s="83"/>
      <c r="H112" s="83"/>
    </row>
    <row r="113" spans="2:8">
      <c r="B113" s="96" t="s">
        <v>36</v>
      </c>
      <c r="C113" s="94"/>
      <c r="D113" s="94"/>
      <c r="E113" s="94"/>
      <c r="F113" s="94"/>
      <c r="G113" s="94"/>
      <c r="H113" s="94"/>
    </row>
    <row r="114" spans="2:8">
      <c r="B114" s="96" t="s">
        <v>39</v>
      </c>
      <c r="C114" s="94"/>
      <c r="D114" s="94"/>
      <c r="E114" s="94"/>
      <c r="F114" s="94"/>
      <c r="G114" s="94"/>
      <c r="H114" s="94"/>
    </row>
    <row r="115" spans="2:8">
      <c r="B115" s="96" t="s">
        <v>40</v>
      </c>
      <c r="C115" s="94"/>
      <c r="D115" s="94"/>
      <c r="E115" s="94"/>
      <c r="F115" s="94"/>
      <c r="G115" s="94"/>
      <c r="H115" s="94"/>
    </row>
    <row r="116" spans="2:8" ht="19.5" customHeight="1">
      <c r="B116" s="96" t="s">
        <v>41</v>
      </c>
      <c r="C116" s="94"/>
      <c r="D116" s="94"/>
      <c r="E116" s="94"/>
      <c r="F116" s="94"/>
      <c r="G116" s="94"/>
      <c r="H116" s="94"/>
    </row>
    <row r="117" spans="2:8">
      <c r="B117" s="96" t="s">
        <v>42</v>
      </c>
      <c r="C117" s="94"/>
      <c r="D117" s="94"/>
      <c r="E117" s="94"/>
      <c r="F117" s="94"/>
      <c r="G117" s="94"/>
      <c r="H117" s="94"/>
    </row>
    <row r="118" spans="2:8" ht="24.75" customHeight="1">
      <c r="B118" s="69" t="s">
        <v>52</v>
      </c>
      <c r="C118" s="83"/>
      <c r="D118" s="83"/>
      <c r="E118" s="83"/>
      <c r="F118" s="83"/>
      <c r="G118" s="83"/>
      <c r="H118" s="83"/>
    </row>
    <row r="119" spans="2:8">
      <c r="B119" s="96" t="s">
        <v>53</v>
      </c>
      <c r="C119" s="94"/>
      <c r="D119" s="94"/>
      <c r="E119" s="94"/>
      <c r="F119" s="94"/>
      <c r="G119" s="94"/>
      <c r="H119" s="94"/>
    </row>
    <row r="120" spans="2:8" ht="26.25" customHeight="1" thickBot="1">
      <c r="B120" s="97" t="s">
        <v>54</v>
      </c>
      <c r="C120" s="83"/>
      <c r="D120" s="83"/>
      <c r="E120" s="83"/>
      <c r="F120" s="83"/>
      <c r="G120" s="83"/>
      <c r="H120" s="83"/>
    </row>
    <row r="121" spans="2:8" ht="12.75" customHeight="1" thickTop="1">
      <c r="B121" s="87"/>
      <c r="C121" s="88"/>
      <c r="D121" s="88"/>
      <c r="E121" s="88"/>
      <c r="F121" s="88"/>
      <c r="G121" s="88"/>
      <c r="H121" s="88"/>
    </row>
  </sheetData>
  <mergeCells count="47">
    <mergeCell ref="B72:H72"/>
    <mergeCell ref="B121:H121"/>
    <mergeCell ref="B109:C109"/>
    <mergeCell ref="B110:H110"/>
    <mergeCell ref="B111:H111"/>
    <mergeCell ref="B112:H112"/>
    <mergeCell ref="B113:H113"/>
    <mergeCell ref="B114:H114"/>
    <mergeCell ref="B120:H120"/>
    <mergeCell ref="B115:H115"/>
    <mergeCell ref="B116:H116"/>
    <mergeCell ref="B117:H117"/>
    <mergeCell ref="B118:H118"/>
    <mergeCell ref="B119:H119"/>
    <mergeCell ref="B69:H69"/>
    <mergeCell ref="D28:E28"/>
    <mergeCell ref="B70:H70"/>
    <mergeCell ref="G22:H22"/>
    <mergeCell ref="D25:E25"/>
    <mergeCell ref="B33:H33"/>
    <mergeCell ref="B35:H35"/>
    <mergeCell ref="B62:H62"/>
    <mergeCell ref="B65:H65"/>
    <mergeCell ref="B59:H59"/>
    <mergeCell ref="B43:E43"/>
    <mergeCell ref="F43:H43"/>
    <mergeCell ref="B67:H67"/>
    <mergeCell ref="B60:H60"/>
    <mergeCell ref="B63:H63"/>
    <mergeCell ref="B66:H66"/>
    <mergeCell ref="B57:H57"/>
    <mergeCell ref="B48:H50"/>
    <mergeCell ref="B56:H56"/>
    <mergeCell ref="F39:H39"/>
    <mergeCell ref="B39:E39"/>
    <mergeCell ref="B42:H42"/>
    <mergeCell ref="B1:H1"/>
    <mergeCell ref="B9:H9"/>
    <mergeCell ref="B40:H40"/>
    <mergeCell ref="B45:H45"/>
    <mergeCell ref="G21:H21"/>
    <mergeCell ref="F32:H32"/>
    <mergeCell ref="C37:E37"/>
    <mergeCell ref="B38:H38"/>
    <mergeCell ref="B12:C12"/>
    <mergeCell ref="B14:D14"/>
    <mergeCell ref="G37:H37"/>
  </mergeCells>
  <phoneticPr fontId="2" type="noConversion"/>
  <dataValidations count="1">
    <dataValidation type="list" allowBlank="1" showInputMessage="1" showErrorMessage="1" sqref="B82" xr:uid="{00000000-0002-0000-0000-000000000000}">
      <formula1>$E$17</formula1>
    </dataValidation>
  </dataValidations>
  <pageMargins left="0.5" right="0.5" top="1" bottom="1" header="0.5" footer="0.5"/>
  <pageSetup scale="85" orientation="portrait" horizontalDpi="4294967292" vertic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SILVER</vt:lpstr>
    </vt:vector>
  </TitlesOfParts>
  <Company>JEVIC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Cleo Ougi</dc:creator>
  <cp:lastModifiedBy>Simba_9637 .</cp:lastModifiedBy>
  <cp:lastPrinted>2022-06-28T08:08:32Z</cp:lastPrinted>
  <dcterms:created xsi:type="dcterms:W3CDTF">2012-07-31T15:31:44Z</dcterms:created>
  <dcterms:modified xsi:type="dcterms:W3CDTF">2024-09-18T09:55:55Z</dcterms:modified>
</cp:coreProperties>
</file>