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ribanov/PycharmProjects/data_engineer_training/lesson 11 (mysql)/"/>
    </mc:Choice>
  </mc:AlternateContent>
  <xr:revisionPtr revIDLastSave="0" documentId="13_ncr:1_{90F3F75E-1E91-BF4F-8929-0E42699FE96E}" xr6:coauthVersionLast="47" xr6:coauthVersionMax="47" xr10:uidLastSave="{00000000-0000-0000-0000-000000000000}"/>
  <bookViews>
    <workbookView xWindow="3800" yWindow="2000" windowWidth="28240" windowHeight="17240" activeTab="8" xr2:uid="{56F368F8-98A2-A64C-88A5-A6786C9389A2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</sheets>
  <definedNames>
    <definedName name="_xlnm._FilterDatabase" localSheetId="0" hidden="1">Лист1!$A$3:$H$103</definedName>
    <definedName name="_xlnm._FilterDatabase" localSheetId="2" hidden="1">Лист3!$A$3:$H$103</definedName>
    <definedName name="_xlnm._FilterDatabase" localSheetId="3" hidden="1">Лист4!$A$3:$H$103</definedName>
    <definedName name="_xlnm._FilterDatabase" localSheetId="4" hidden="1">Лист5!$A$3:$H$103</definedName>
    <definedName name="_xlnm._FilterDatabase" localSheetId="5" hidden="1">Лист6!$A$3:$H$103</definedName>
    <definedName name="_xlnm._FilterDatabase" localSheetId="6" hidden="1">Лист7!$A$3:$H$103</definedName>
    <definedName name="_xlnm._FilterDatabase" localSheetId="7" hidden="1">Лист8!$A$3:$H$103</definedName>
    <definedName name="_xlnm._FilterDatabase" localSheetId="8" hidden="1">Лист9!$A$3:$H$103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N2" i="1"/>
</calcChain>
</file>

<file path=xl/sharedStrings.xml><?xml version="1.0" encoding="utf-8"?>
<sst xmlns="http://schemas.openxmlformats.org/spreadsheetml/2006/main" count="5249" uniqueCount="341">
  <si>
    <t>id_abon</t>
  </si>
  <si>
    <t>connection_date</t>
  </si>
  <si>
    <t>last_name</t>
  </si>
  <si>
    <t>first_name</t>
  </si>
  <si>
    <t>Luke</t>
  </si>
  <si>
    <t>Saunders</t>
  </si>
  <si>
    <t>Kirsten</t>
  </si>
  <si>
    <t>Cowan</t>
  </si>
  <si>
    <t>Mackenzie</t>
  </si>
  <si>
    <t>Nelson</t>
  </si>
  <si>
    <t>Piper</t>
  </si>
  <si>
    <t>Cunningham</t>
  </si>
  <si>
    <t>Hank</t>
  </si>
  <si>
    <t>Collins</t>
  </si>
  <si>
    <t>Crystal</t>
  </si>
  <si>
    <t>Yates</t>
  </si>
  <si>
    <t>Penelope</t>
  </si>
  <si>
    <t>Craig</t>
  </si>
  <si>
    <t>Mark</t>
  </si>
  <si>
    <t>Newman</t>
  </si>
  <si>
    <t>Matt</t>
  </si>
  <si>
    <t>Alldridge</t>
  </si>
  <si>
    <t>Benjamin</t>
  </si>
  <si>
    <t>Brooks</t>
  </si>
  <si>
    <t>Baldwin</t>
  </si>
  <si>
    <t>Anthony</t>
  </si>
  <si>
    <t>Roberts</t>
  </si>
  <si>
    <t>Maxwell</t>
  </si>
  <si>
    <t>Garner</t>
  </si>
  <si>
    <t>Paige</t>
  </si>
  <si>
    <t>King</t>
  </si>
  <si>
    <t>Fred</t>
  </si>
  <si>
    <t>Broomfield</t>
  </si>
  <si>
    <t>Freeburn</t>
  </si>
  <si>
    <t>Hailey</t>
  </si>
  <si>
    <t>Amstead</t>
  </si>
  <si>
    <t>William</t>
  </si>
  <si>
    <t>Bennett</t>
  </si>
  <si>
    <t>Kendra</t>
  </si>
  <si>
    <t>Carter</t>
  </si>
  <si>
    <t>Esmeralda</t>
  </si>
  <si>
    <t>Kerr</t>
  </si>
  <si>
    <t>Martin</t>
  </si>
  <si>
    <t>Parker</t>
  </si>
  <si>
    <t>Rick</t>
  </si>
  <si>
    <t>Eddison</t>
  </si>
  <si>
    <t>Maddison</t>
  </si>
  <si>
    <t>Farrant</t>
  </si>
  <si>
    <t>Caleb</t>
  </si>
  <si>
    <t>Owen</t>
  </si>
  <si>
    <t>Meredith</t>
  </si>
  <si>
    <t>Roscoe</t>
  </si>
  <si>
    <t>Charlotte</t>
  </si>
  <si>
    <t>Price</t>
  </si>
  <si>
    <t>Rose</t>
  </si>
  <si>
    <t>Locke</t>
  </si>
  <si>
    <t>Tyler</t>
  </si>
  <si>
    <t>Wilcox</t>
  </si>
  <si>
    <t>Javier</t>
  </si>
  <si>
    <t>Burge</t>
  </si>
  <si>
    <t>Florence</t>
  </si>
  <si>
    <t>Waterhouse</t>
  </si>
  <si>
    <t>Carol</t>
  </si>
  <si>
    <t>Ryan</t>
  </si>
  <si>
    <t>Michael</t>
  </si>
  <si>
    <t>Chad</t>
  </si>
  <si>
    <t>Corbett</t>
  </si>
  <si>
    <t>Kieth</t>
  </si>
  <si>
    <t>Forth</t>
  </si>
  <si>
    <t>Daron</t>
  </si>
  <si>
    <t>Wilson</t>
  </si>
  <si>
    <t>Doug</t>
  </si>
  <si>
    <t>Alexander</t>
  </si>
  <si>
    <t>Shelton</t>
  </si>
  <si>
    <t>Cynthia</t>
  </si>
  <si>
    <t>Farmer</t>
  </si>
  <si>
    <t>Josh</t>
  </si>
  <si>
    <t>Bailey</t>
  </si>
  <si>
    <t>Valerie</t>
  </si>
  <si>
    <t>Bradshaw</t>
  </si>
  <si>
    <t>Bethany</t>
  </si>
  <si>
    <t>Kennedy</t>
  </si>
  <si>
    <t>Enoch</t>
  </si>
  <si>
    <t>Tanner</t>
  </si>
  <si>
    <t>Rufus</t>
  </si>
  <si>
    <t>Logan</t>
  </si>
  <si>
    <t>Weston</t>
  </si>
  <si>
    <t>Kamila</t>
  </si>
  <si>
    <t>James</t>
  </si>
  <si>
    <t>Johnny</t>
  </si>
  <si>
    <t>Warden</t>
  </si>
  <si>
    <t>Denis</t>
  </si>
  <si>
    <t>Harrison</t>
  </si>
  <si>
    <t>Valentina</t>
  </si>
  <si>
    <t>Malone</t>
  </si>
  <si>
    <t>Nielson</t>
  </si>
  <si>
    <t>Paterson</t>
  </si>
  <si>
    <t>Barney</t>
  </si>
  <si>
    <t>Rees</t>
  </si>
  <si>
    <t>Angelica</t>
  </si>
  <si>
    <t>Glynn</t>
  </si>
  <si>
    <t>Buckley</t>
  </si>
  <si>
    <t>Aurelia</t>
  </si>
  <si>
    <t>Farrell</t>
  </si>
  <si>
    <t>Camellia</t>
  </si>
  <si>
    <t>Moore</t>
  </si>
  <si>
    <t>Grady</t>
  </si>
  <si>
    <t>Radley</t>
  </si>
  <si>
    <t>Alexa</t>
  </si>
  <si>
    <t>Thornton</t>
  </si>
  <si>
    <t>Emma</t>
  </si>
  <si>
    <t>Dempsey</t>
  </si>
  <si>
    <t>Naomi</t>
  </si>
  <si>
    <t>Stubbs</t>
  </si>
  <si>
    <t>Davina</t>
  </si>
  <si>
    <t>Ballard</t>
  </si>
  <si>
    <t>Heaton</t>
  </si>
  <si>
    <t>Clarissa</t>
  </si>
  <si>
    <t>Rainford</t>
  </si>
  <si>
    <t>Chadwick</t>
  </si>
  <si>
    <t>Clarkson</t>
  </si>
  <si>
    <t>Chester</t>
  </si>
  <si>
    <t>Riley</t>
  </si>
  <si>
    <t>Bridget</t>
  </si>
  <si>
    <t>Russell</t>
  </si>
  <si>
    <t>Jack</t>
  </si>
  <si>
    <t>Hall</t>
  </si>
  <si>
    <t>Henry</t>
  </si>
  <si>
    <t>Hunt</t>
  </si>
  <si>
    <t>Jones</t>
  </si>
  <si>
    <t>Domenic</t>
  </si>
  <si>
    <t>Fleming</t>
  </si>
  <si>
    <t>Marvin</t>
  </si>
  <si>
    <t>Stevenson</t>
  </si>
  <si>
    <t>Diane</t>
  </si>
  <si>
    <t>Rodwell</t>
  </si>
  <si>
    <t>Celina</t>
  </si>
  <si>
    <t>Wright</t>
  </si>
  <si>
    <t>Nancy</t>
  </si>
  <si>
    <t>Snow</t>
  </si>
  <si>
    <t>Cedrick</t>
  </si>
  <si>
    <t>Wilkinson</t>
  </si>
  <si>
    <t>Mary</t>
  </si>
  <si>
    <t>Latham</t>
  </si>
  <si>
    <t>Kassandra</t>
  </si>
  <si>
    <t>Lucas</t>
  </si>
  <si>
    <t>Olivia</t>
  </si>
  <si>
    <t>Reynolds</t>
  </si>
  <si>
    <t>Manuel</t>
  </si>
  <si>
    <t>Doherty</t>
  </si>
  <si>
    <t>Dorothy</t>
  </si>
  <si>
    <t>Moreno</t>
  </si>
  <si>
    <t>Hobbs</t>
  </si>
  <si>
    <t>Tiffany</t>
  </si>
  <si>
    <t>Fenton</t>
  </si>
  <si>
    <t>Sofie</t>
  </si>
  <si>
    <t>Lunt</t>
  </si>
  <si>
    <t>Elijah</t>
  </si>
  <si>
    <t>Weasley</t>
  </si>
  <si>
    <t>Dickson</t>
  </si>
  <si>
    <t>Rosalee</t>
  </si>
  <si>
    <t>Jayden</t>
  </si>
  <si>
    <t>Addis</t>
  </si>
  <si>
    <t>Mcleod</t>
  </si>
  <si>
    <t>Mona</t>
  </si>
  <si>
    <t>Weldon</t>
  </si>
  <si>
    <t>Estrella</t>
  </si>
  <si>
    <t>Jobson</t>
  </si>
  <si>
    <t>Hope</t>
  </si>
  <si>
    <t>Bright</t>
  </si>
  <si>
    <t>Anais</t>
  </si>
  <si>
    <t>Gosling</t>
  </si>
  <si>
    <t>Jacobs</t>
  </si>
  <si>
    <t>Chappell</t>
  </si>
  <si>
    <t>Robertson</t>
  </si>
  <si>
    <t>Liliana</t>
  </si>
  <si>
    <t>Mullins</t>
  </si>
  <si>
    <t>Robyn</t>
  </si>
  <si>
    <t>Ron</t>
  </si>
  <si>
    <t>Cann</t>
  </si>
  <si>
    <t>fdf40c5f-50d4-4d9f-a015-b5aece2aa944</t>
  </si>
  <si>
    <t>d8e7f123-18f6-4c09-a683-d466ee1217e1</t>
  </si>
  <si>
    <t>c069c890-e499-4593-99ec-163aaedbaa90</t>
  </si>
  <si>
    <t>acbfe937-0329-4ff6-9680-cbe1b866c8d1</t>
  </si>
  <si>
    <t>3f8af854-26a1-449d-a4a7-9bcd06a17088</t>
  </si>
  <si>
    <t>cf177d81-063b-4822-84ee-ceb5f726eb1e</t>
  </si>
  <si>
    <t>6f6a0228-ad56-4b16-ba7d-6af91f0685da</t>
  </si>
  <si>
    <t>20d4dd16-9a85-4e9b-895e-61b4e3e1390d</t>
  </si>
  <si>
    <t>c94977f8-fe0f-4d64-a3bf-29936bc015f8</t>
  </si>
  <si>
    <t>93278b7e-c957-4ce4-9326-639e14594655</t>
  </si>
  <si>
    <t>d511f782-3d04-4622-90f4-02eb8a7c6694</t>
  </si>
  <si>
    <t>ccb53bc6-23e4-41be-b548-4694a7d31494</t>
  </si>
  <si>
    <t>083aa6ce-0702-4521-9815-304e61894018</t>
  </si>
  <si>
    <t>7e84e22a-15da-46dd-88f9-b095425d0c5e</t>
  </si>
  <si>
    <t>0318507c-12d9-4d78-9224-77b82afadad9</t>
  </si>
  <si>
    <t>6e15b129-d4e0-41a7-a3c4-32ea6a4a9623</t>
  </si>
  <si>
    <t>a32c6a3f-2a65-4337-9b5c-0795d0f634e6</t>
  </si>
  <si>
    <t>f236b1d9-3cfd-4879-bf3c-dec6910cf8e0</t>
  </si>
  <si>
    <t>c49f41b1-2675-4cf0-837f-460256d2d25a</t>
  </si>
  <si>
    <t>61518eff-0af4-459e-81ab-0ed58916ab75</t>
  </si>
  <si>
    <t>e2783c9c-176e-4ab0-872c-ca266eb22bf8</t>
  </si>
  <si>
    <t>011379f1-910f-43cf-8600-a404594c32e5</t>
  </si>
  <si>
    <t>78de8503-4c05-4756-b574-59f7f6c9d214</t>
  </si>
  <si>
    <t>fe863776-81c9-45c2-b537-3b55ff176cdc</t>
  </si>
  <si>
    <t>35d1dbd0-a3f6-4312-bb34-40772a652efc</t>
  </si>
  <si>
    <t>181acbb2-0ebb-46d1-9374-a7d967bd4fae</t>
  </si>
  <si>
    <t>28abe939-e728-4ef7-a0b3-7ab764514906</t>
  </si>
  <si>
    <t>504c2e9b-1d7e-4363-9798-bc3d6d2e816c</t>
  </si>
  <si>
    <t>5826ec5e-e6ba-4562-b261-4603b9ef9c06</t>
  </si>
  <si>
    <t>706a44d5-f4fc-4991-961d-4085c6236478</t>
  </si>
  <si>
    <t>f07c6f72-4160-46a8-b75c-ca334dd26ab0</t>
  </si>
  <si>
    <t>403ada69-ac9f-484b-a889-3bfe829d9391</t>
  </si>
  <si>
    <t>ed95f5eb-bbf3-4271-825d-d5046c9058a6</t>
  </si>
  <si>
    <t>f2cb921f-165e-4b93-b8d1-a9d65cd42427</t>
  </si>
  <si>
    <t>bfcd9f6a-9269-49f0-91b8-6a344e96a580</t>
  </si>
  <si>
    <t>da2b4ec0-5d0e-48d6-950f-5281c64fb602</t>
  </si>
  <si>
    <t>5db1732d-413e-4d46-b5c7-d4bf610d37f3</t>
  </si>
  <si>
    <t>c5f4f7c8-66ca-4e41-96cc-81112d922a76</t>
  </si>
  <si>
    <t>a3fafec8-d796-42f1-9042-40007bbc1c9d</t>
  </si>
  <si>
    <t>3b104f89-0f1c-4a4e-a0e8-479397678f2f</t>
  </si>
  <si>
    <t>f1f44b1c-31a6-46d2-8d88-b08a8152751f</t>
  </si>
  <si>
    <t>3c23cefd-0b80-4341-9dd3-091c0c2d5f4f</t>
  </si>
  <si>
    <t>0bd3137f-9569-4c25-b517-74ff9e77d0cb</t>
  </si>
  <si>
    <t>553623b2-dfb2-49c2-8d59-e3a8ddd590f1</t>
  </si>
  <si>
    <t>cbaf8a65-7d4c-4f9c-9cc8-f537bb4c9b2a</t>
  </si>
  <si>
    <t>dd690375-cc17-4397-ae1a-e2edd7b6152d</t>
  </si>
  <si>
    <t>4d731348-e17c-4eba-9994-879b77bd0b24</t>
  </si>
  <si>
    <t>f5fb6c2a-f496-43ee-b7a0-fb00b7220fd5</t>
  </si>
  <si>
    <t>caec554f-64e6-42f9-bbdc-0b7db57dcefe</t>
  </si>
  <si>
    <t>cbb50e0f-2f19-46e5-a5e1-5c6273e3255c</t>
  </si>
  <si>
    <t>264d3cbf-4844-4806-a460-2207cfcffca1</t>
  </si>
  <si>
    <t>2745f0b6-8135-4883-9a14-7e037e7ee66d</t>
  </si>
  <si>
    <t>87fd5cc7-cc89-4351-a93c-84d7a2954d17</t>
  </si>
  <si>
    <t>b2042fff-1b43-4525-9330-a158b903c43d</t>
  </si>
  <si>
    <t>a46580b6-2500-44e9-98d2-a3f13d99b864</t>
  </si>
  <si>
    <t>3938cbe2-6959-46cf-8143-b07dd7effed6</t>
  </si>
  <si>
    <t>ce221149-b382-4b58-b530-37381dba4f5a</t>
  </si>
  <si>
    <t>be76e1a3-4050-4934-9625-2d0a8a44bbee</t>
  </si>
  <si>
    <t>b56d6e64-4bf7-4fc7-8fe6-657a96fc6a37</t>
  </si>
  <si>
    <t>0d766150-3581-445c-beb4-463a7803add3</t>
  </si>
  <si>
    <t>4cceead4-e82e-41d2-88a1-043af5ad6228</t>
  </si>
  <si>
    <t>109a829b-fedd-4612-b354-effbe10d0be6</t>
  </si>
  <si>
    <t>6502f3e7-9078-4492-96e8-9bb867cd2e82</t>
  </si>
  <si>
    <t>4b2f5478-35cc-46ce-ae07-99b44dd8fe4e</t>
  </si>
  <si>
    <t>abcab16b-baa2-4106-bf98-df1c6a1f9490</t>
  </si>
  <si>
    <t>4b4d4195-3664-4573-be05-88cf9c793224</t>
  </si>
  <si>
    <t>7dc19a0a-4548-40c9-9903-27d8f5826778</t>
  </si>
  <si>
    <t>e32d708a-357e-42a6-8666-fc8cb6de0a6a</t>
  </si>
  <si>
    <t>d2c3433c-e57e-4b22-9c1b-0c0f83477d9e</t>
  </si>
  <si>
    <t>f2bcb9b0-4c11-4f02-9ea5-6bf1497465e3</t>
  </si>
  <si>
    <t>a6875f37-8979-4eab-93ff-3dfb08aff8c6</t>
  </si>
  <si>
    <t>662d2a18-2281-46fa-9529-f3173a0c43f3</t>
  </si>
  <si>
    <t>81e22e66-267d-4a8c-8aac-bc24e0779769</t>
  </si>
  <si>
    <t>2bbddb65-e4f2-48a7-a99f-80499f035d8a</t>
  </si>
  <si>
    <t>13392431-b388-4e7e-9095-b023a2e75cc6</t>
  </si>
  <si>
    <t>5c1ca460-68f4-43ab-b66d-dc3f56dab683</t>
  </si>
  <si>
    <t>bce9e6a2-f3c7-4b99-aed3-ee3ebd43cd22</t>
  </si>
  <si>
    <t>6bbc7755-ade9-4fe3-a0f6-9c94d11a8201</t>
  </si>
  <si>
    <t>1325a479-7b17-4267-af0a-ba7c1a56213c</t>
  </si>
  <si>
    <t>395b2096-8e2c-4a74-9616-a0c9831c0e93</t>
  </si>
  <si>
    <t>97200e6c-ff6c-4d6c-8e1d-65e6e972c629</t>
  </si>
  <si>
    <t>77455b95-585b-4e3b-bb60-9d0cae5bc747</t>
  </si>
  <si>
    <t>bc697da5-01bf-4aad-afa6-a484166656af</t>
  </si>
  <si>
    <t>ada42e3d-294e-4b0b-bde3-d8136877956d</t>
  </si>
  <si>
    <t>c8212f2f-74da-47f7-9577-c140818259af</t>
  </si>
  <si>
    <t>27f691bc-ba81-490a-b077-6c038f9652d9</t>
  </si>
  <si>
    <t>e532f686-214b-4bf2-ad8a-3d46af8ae4b6</t>
  </si>
  <si>
    <t>a5abfa61-2c19-43e0-97c8-112a35f2a40f</t>
  </si>
  <si>
    <t>bd421219-ef2e-4ea1-983e-76a94d8abdf5</t>
  </si>
  <si>
    <t>7f7164fa-f4a4-4b50-b7ae-36f92b4fba1a</t>
  </si>
  <si>
    <t>966557f1-b688-4f2d-be19-46808ae4a768</t>
  </si>
  <si>
    <t>eece6b9c-2d39-49d3-8f30-eed492640c1b</t>
  </si>
  <si>
    <t>c2f5c53d-2026-41c9-bcaa-bba46ce8c4f5</t>
  </si>
  <si>
    <t>2b343f21-5445-4419-9ea8-14db9ccda1e2</t>
  </si>
  <si>
    <t>b4f7ef94-0e62-4ca3-a0bf-2aac5e1bdbc2</t>
  </si>
  <si>
    <t>18495a7b-a750-4068-8413-d1e6a67889a3</t>
  </si>
  <si>
    <t>964c1902-e1db-440e-99da-ca36c4806b33</t>
  </si>
  <si>
    <t>4ef47e0b-6751-4462-8883-5984a98a5370</t>
  </si>
  <si>
    <t>dede7ffa-d32e-4efd-a789-8d89d75348cd</t>
  </si>
  <si>
    <t>bf97da52-38c9-4a36-b147-7fe336c35c66</t>
  </si>
  <si>
    <t>2020-01-15</t>
  </si>
  <si>
    <t>2020-01-21</t>
  </si>
  <si>
    <t>2020-01-27</t>
  </si>
  <si>
    <t>2020-01-06</t>
  </si>
  <si>
    <t>2020-01-09</t>
  </si>
  <si>
    <t>2020-01-18</t>
  </si>
  <si>
    <t>2020-01-08</t>
  </si>
  <si>
    <t>2020-01-17</t>
  </si>
  <si>
    <t>2020-01-10</t>
  </si>
  <si>
    <t>2020-01-31</t>
  </si>
  <si>
    <t>2020-01-04</t>
  </si>
  <si>
    <t>2020-01-30</t>
  </si>
  <si>
    <t>2020-01-11</t>
  </si>
  <si>
    <t>2020-01-14</t>
  </si>
  <si>
    <t>2020-01-01</t>
  </si>
  <si>
    <t>2020-01-22</t>
  </si>
  <si>
    <t>2020-01-16</t>
  </si>
  <si>
    <t>2020-01-20</t>
  </si>
  <si>
    <t>2020-01-13</t>
  </si>
  <si>
    <t>2020-01-19</t>
  </si>
  <si>
    <t>2020-01-07</t>
  </si>
  <si>
    <t>2020-01-03</t>
  </si>
  <si>
    <t>2020-01-26</t>
  </si>
  <si>
    <t>2020-01-29</t>
  </si>
  <si>
    <t>2020-01-05</t>
  </si>
  <si>
    <t>2020-01-02</t>
  </si>
  <si>
    <t>2020-01-25</t>
  </si>
  <si>
    <t>2020-01-12</t>
  </si>
  <si>
    <t>number_of_internet_devices</t>
  </si>
  <si>
    <t>number_of_tv_devices</t>
  </si>
  <si>
    <t>comment_when_сonnecting</t>
  </si>
  <si>
    <t>good</t>
  </si>
  <si>
    <t>bad</t>
  </si>
  <si>
    <t xml:space="preserve"> </t>
  </si>
  <si>
    <t>ид абонента</t>
  </si>
  <si>
    <t>http://www.generatedata.com/</t>
  </si>
  <si>
    <t>имя</t>
  </si>
  <si>
    <t>фамилия</t>
  </si>
  <si>
    <t>дата подключения</t>
  </si>
  <si>
    <t>trust_payment</t>
  </si>
  <si>
    <t>доверительный платеж</t>
  </si>
  <si>
    <t>кол-во интернет подключений</t>
  </si>
  <si>
    <t>кол-во тв</t>
  </si>
  <si>
    <t>комментарий при подключении</t>
  </si>
  <si>
    <t>subscriber_information</t>
  </si>
  <si>
    <t>формула для столбца H</t>
  </si>
  <si>
    <t>Вариант для столбца H</t>
  </si>
  <si>
    <t>Генератор столбцов A:D</t>
  </si>
  <si>
    <t>Формула столбца E</t>
  </si>
  <si>
    <t>Формула столбца F</t>
  </si>
  <si>
    <t>Формула столбца G</t>
  </si>
  <si>
    <t>запрос SQL:</t>
  </si>
  <si>
    <r>
      <t xml:space="preserve">ЛИСТ 2, выбор определенных колонок,перечисление колонок через запятую
</t>
    </r>
    <r>
      <rPr>
        <b/>
        <sz val="12"/>
        <color theme="1"/>
        <rFont val="Calibri"/>
        <family val="2"/>
        <scheme val="minor"/>
      </rPr>
      <t>select 'id_abon','first_name','last_name' from 'data_set'.'subscriber_information';</t>
    </r>
  </si>
  <si>
    <r>
      <t xml:space="preserve">ВЫБОР (SELECT)
ЛИСТ 1, выбор всех записей(*)
</t>
    </r>
    <r>
      <rPr>
        <b/>
        <sz val="12"/>
        <color theme="1"/>
        <rFont val="Calibri"/>
        <family val="2"/>
        <scheme val="minor"/>
      </rPr>
      <t>select * from 'data_set'.'subscriber_information';</t>
    </r>
  </si>
  <si>
    <r>
      <t xml:space="preserve">ВЫБОР С УСЛОВИЕМ (WHERE)
ЛИСТ 3,больше(&gt;) 0  и(and) меньше(&lt;) 3
</t>
    </r>
    <r>
      <rPr>
        <b/>
        <sz val="12"/>
        <color theme="1"/>
        <rFont val="Calibri"/>
        <family val="2"/>
        <scheme val="minor"/>
      </rPr>
      <t>select * from 'subscriber_information' where 'number_of_tv_devices' &gt; 0 and 'number_of_tv_devices' &lt; 3;</t>
    </r>
  </si>
  <si>
    <r>
      <t xml:space="preserve">ЛИСТ 4,не равно(&lt;&gt; и !=) 3
</t>
    </r>
    <r>
      <rPr>
        <b/>
        <sz val="12"/>
        <color theme="1"/>
        <rFont val="Calibri"/>
        <family val="2"/>
        <scheme val="minor"/>
      </rPr>
      <t>select * from 'subscriber_information' where 'number_of_tv_devices' &lt;&gt; 3;</t>
    </r>
  </si>
  <si>
    <r>
      <t xml:space="preserve">ЛИСТ 5, равно(=) 3 ИЛИ(or) равно(=) 2
</t>
    </r>
    <r>
      <rPr>
        <b/>
        <sz val="12"/>
        <color theme="1"/>
        <rFont val="Calibri"/>
        <family val="2"/>
        <scheme val="minor"/>
      </rPr>
      <t>select * from 'subscriber_information' where 'number_of_tv_devices'= 3  or 'number_of_tv_devices' = 2;</t>
    </r>
  </si>
  <si>
    <r>
      <t xml:space="preserve">ЛИСТ 6, только не пустое(id not null)
</t>
    </r>
    <r>
      <rPr>
        <b/>
        <sz val="12"/>
        <color theme="1"/>
        <rFont val="Calibri"/>
        <family val="2"/>
        <scheme val="minor"/>
      </rPr>
      <t>select * from 'subscriber_information' where  'comment_when_сonnecting ' is not null;</t>
    </r>
  </si>
  <si>
    <r>
      <t xml:space="preserve">ЛИСТ 7, только пустые(is null)
</t>
    </r>
    <r>
      <rPr>
        <b/>
        <sz val="12"/>
        <color theme="1"/>
        <rFont val="Calibri"/>
        <family val="2"/>
        <scheme val="minor"/>
      </rPr>
      <t>select * from 'subscriber_information' where 'comment_when_сonnecting' is null;</t>
    </r>
  </si>
  <si>
    <r>
      <t xml:space="preserve">ЛИСТ 8, поиск подстроки(LIKE) везде где есть 'b' в начале,середине или в конце (%b%)
LIKE медленный т.к. работает вне индекса
</t>
    </r>
    <r>
      <rPr>
        <b/>
        <sz val="12"/>
        <color theme="1"/>
        <rFont val="Calibri"/>
        <family val="2"/>
        <scheme val="minor"/>
      </rPr>
      <t>select * from 'subscriber_information' where 'first_name' LIKE ('%b%');</t>
    </r>
  </si>
  <si>
    <r>
      <t xml:space="preserve">ЛИСТ 9, поиск между 0 (включая) и 2(включая) через BETWEEN
</t>
    </r>
    <r>
      <rPr>
        <b/>
        <sz val="12"/>
        <color theme="1"/>
        <rFont val="Calibri"/>
        <family val="2"/>
        <scheme val="minor"/>
      </rPr>
      <t>select * from 'subscriber_information' where 'number_of_tv_devices' BETWEEN  0 and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</si>
</sst>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5" xfId="0" applyFill="1" applyBorder="1"/>
    <xf numFmtId="0" fontId="0" fillId="0" borderId="5" xfId="0" applyBorder="1"/>
    <xf numFmtId="1" fontId="0" fillId="0" borderId="5" xfId="0" applyNumberFormat="1" applyBorder="1"/>
    <xf numFmtId="0" fontId="0" fillId="3" borderId="5" xfId="0" applyFill="1" applyBorder="1"/>
    <xf numFmtId="0" fontId="0" fillId="4" borderId="6" xfId="0" applyFill="1" applyBorder="1" applyAlignment="1">
      <alignment horizontal="center"/>
    </xf>
    <xf numFmtId="0" fontId="0" fillId="5" borderId="0" xfId="0" applyFill="1" applyBorder="1"/>
    <xf numFmtId="0" fontId="0" fillId="3" borderId="7" xfId="0" applyFill="1" applyBorder="1"/>
    <xf numFmtId="1" fontId="0" fillId="0" borderId="0" xfId="0" applyNumberFormat="1" applyBorder="1"/>
    <xf numFmtId="0" fontId="0" fillId="0" borderId="0" xfId="0" applyAlignment="1">
      <alignment horizontal="left" vertical="top"/>
    </xf>
    <xf numFmtId="0" fontId="0" fillId="6" borderId="0" xfId="0" applyFill="1"/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0" borderId="7" xfId="0" applyBorder="1"/>
    <xf numFmtId="0" fontId="1" fillId="0" borderId="8" xfId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" fontId="0" fillId="0" borderId="7" xfId="0" applyNumberFormat="1" applyBorder="1"/>
    <xf numFmtId="0" fontId="0" fillId="2" borderId="8" xfId="0" applyFill="1" applyBorder="1"/>
    <xf numFmtId="0" fontId="0" fillId="2" borderId="8" xfId="0" quotePrefix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6" borderId="1" xfId="0" applyFill="1" applyBorder="1"/>
    <xf numFmtId="0" fontId="0" fillId="6" borderId="2" xfId="0" applyFill="1" applyBorder="1"/>
    <xf numFmtId="0" fontId="0" fillId="0" borderId="1" xfId="0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0" fillId="2" borderId="7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erateda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44FA-7D32-7547-9695-3F0D1044D2F2}">
  <dimension ref="A1:O103"/>
  <sheetViews>
    <sheetView workbookViewId="0">
      <selection activeCell="E16" sqref="E16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2.1640625" customWidth="1"/>
    <col min="6" max="6" width="27.83203125" bestFit="1" customWidth="1"/>
    <col min="7" max="7" width="19.83203125" bestFit="1" customWidth="1"/>
    <col min="8" max="8" width="29.1640625" bestFit="1" customWidth="1"/>
    <col min="9" max="9" width="42.6640625" bestFit="1" customWidth="1"/>
    <col min="10" max="13" width="29.1640625" customWidth="1"/>
    <col min="14" max="14" width="21.5" bestFit="1" customWidth="1"/>
    <col min="15" max="15" width="20.83203125" bestFit="1" customWidth="1"/>
  </cols>
  <sheetData>
    <row r="1" spans="1:15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  <c r="J1" s="11" t="s">
        <v>327</v>
      </c>
      <c r="K1" s="12" t="s">
        <v>328</v>
      </c>
      <c r="L1" s="12" t="s">
        <v>329</v>
      </c>
      <c r="M1" s="12" t="s">
        <v>330</v>
      </c>
      <c r="N1" s="10" t="s">
        <v>325</v>
      </c>
      <c r="O1" s="10" t="s">
        <v>326</v>
      </c>
    </row>
    <row r="2" spans="1:15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333</v>
      </c>
      <c r="J2" s="14" t="s">
        <v>315</v>
      </c>
      <c r="K2" s="2">
        <f ca="1">RANDBETWEEN(0,1)</f>
        <v>0</v>
      </c>
      <c r="L2" s="3">
        <f ca="1">INT(RAND()*(2-1)+1)</f>
        <v>1</v>
      </c>
      <c r="M2" s="18">
        <f ca="1">INT(RAND()*(6-1)+1)</f>
        <v>3</v>
      </c>
      <c r="N2" s="21" t="str">
        <f ca="1">INDEX($O$2:$O$4,RANDBETWEEN(1,3))</f>
        <v>good</v>
      </c>
      <c r="O2" s="19" t="s">
        <v>311</v>
      </c>
    </row>
    <row r="3" spans="1:15" x14ac:dyDescent="0.2">
      <c r="A3" s="1" t="s">
        <v>0</v>
      </c>
      <c r="B3" s="1" t="s">
        <v>3</v>
      </c>
      <c r="C3" s="1" t="s">
        <v>2</v>
      </c>
      <c r="D3" s="1" t="s">
        <v>1</v>
      </c>
      <c r="E3" s="1" t="s">
        <v>319</v>
      </c>
      <c r="F3" s="1" t="s">
        <v>308</v>
      </c>
      <c r="G3" s="1" t="s">
        <v>309</v>
      </c>
      <c r="H3" s="31" t="s">
        <v>310</v>
      </c>
      <c r="I3" s="16"/>
      <c r="J3" s="6"/>
      <c r="N3" s="22"/>
      <c r="O3" s="19" t="s">
        <v>312</v>
      </c>
    </row>
    <row r="4" spans="1:15" ht="17" thickBot="1" x14ac:dyDescent="0.25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  <c r="J4" s="8"/>
      <c r="N4" s="23"/>
      <c r="O4" s="20" t="s">
        <v>313</v>
      </c>
    </row>
    <row r="5" spans="1:15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  <c r="J5" s="8"/>
    </row>
    <row r="6" spans="1:15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  <c r="J6" s="8"/>
    </row>
    <row r="7" spans="1:15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  <c r="J7" s="8"/>
    </row>
    <row r="8" spans="1:15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  <c r="J8" s="8"/>
    </row>
    <row r="9" spans="1:15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  <c r="J9" s="8"/>
    </row>
    <row r="10" spans="1:15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  <c r="J10" s="8"/>
    </row>
    <row r="11" spans="1:15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  <c r="J11" s="8"/>
    </row>
    <row r="12" spans="1:15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  <c r="J12" s="8"/>
    </row>
    <row r="13" spans="1:15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  <c r="J13" s="8"/>
    </row>
    <row r="14" spans="1:15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  <c r="J14" s="8"/>
    </row>
    <row r="15" spans="1:15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  <c r="J15" s="8"/>
    </row>
    <row r="16" spans="1:15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  <c r="J16" s="8"/>
    </row>
    <row r="17" spans="1:10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  <c r="J17" s="8"/>
    </row>
    <row r="18" spans="1:10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  <c r="J18" s="8"/>
    </row>
    <row r="19" spans="1:10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  <c r="J19" s="8"/>
    </row>
    <row r="20" spans="1:10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  <c r="J20" s="8"/>
    </row>
    <row r="21" spans="1:10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  <c r="J21" s="8"/>
    </row>
    <row r="22" spans="1:10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  <c r="J22" s="8"/>
    </row>
    <row r="23" spans="1:10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  <c r="J23" s="8"/>
    </row>
    <row r="24" spans="1:10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  <c r="J24" s="8"/>
    </row>
    <row r="25" spans="1:10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  <c r="J25" s="8"/>
    </row>
    <row r="26" spans="1:10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  <c r="J26" s="8"/>
    </row>
    <row r="27" spans="1:10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  <c r="J27" s="8"/>
    </row>
    <row r="28" spans="1:10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  <c r="J28" s="8"/>
    </row>
    <row r="29" spans="1:10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  <c r="J29" s="8"/>
    </row>
    <row r="30" spans="1:10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  <c r="J30" s="8"/>
    </row>
    <row r="31" spans="1:10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  <c r="J31" s="8"/>
    </row>
    <row r="32" spans="1:10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  <c r="J32" s="8"/>
    </row>
    <row r="33" spans="1:10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  <c r="J33" s="8"/>
    </row>
    <row r="34" spans="1:10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  <c r="J34" s="8"/>
    </row>
    <row r="35" spans="1:10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  <c r="J35" s="8"/>
    </row>
    <row r="36" spans="1:10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  <c r="J36" s="8"/>
    </row>
    <row r="37" spans="1:10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  <c r="J37" s="8"/>
    </row>
    <row r="38" spans="1:10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  <c r="J38" s="8"/>
    </row>
    <row r="39" spans="1:10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  <c r="J39" s="8"/>
    </row>
    <row r="40" spans="1:10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  <c r="J40" s="8"/>
    </row>
    <row r="41" spans="1:10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  <c r="J41" s="8"/>
    </row>
    <row r="42" spans="1:10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  <c r="J42" s="8"/>
    </row>
    <row r="43" spans="1:10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  <c r="J43" s="8"/>
    </row>
    <row r="44" spans="1:10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  <c r="J44" s="8"/>
    </row>
    <row r="45" spans="1:10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  <c r="J45" s="8"/>
    </row>
    <row r="46" spans="1:10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  <c r="J46" s="8"/>
    </row>
    <row r="47" spans="1:10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  <c r="J47" s="8"/>
    </row>
    <row r="48" spans="1:10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  <c r="J48" s="8"/>
    </row>
    <row r="49" spans="1:10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  <c r="J49" s="8"/>
    </row>
    <row r="50" spans="1:10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  <c r="J50" s="8"/>
    </row>
    <row r="51" spans="1:10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  <c r="J51" s="8"/>
    </row>
    <row r="52" spans="1:10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  <c r="J52" s="8"/>
    </row>
    <row r="53" spans="1:10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  <c r="J53" s="8"/>
    </row>
    <row r="54" spans="1:10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  <c r="J54" s="8"/>
    </row>
    <row r="55" spans="1:10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  <c r="J55" s="8"/>
    </row>
    <row r="56" spans="1:10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  <c r="J56" s="8"/>
    </row>
    <row r="57" spans="1:10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  <c r="J57" s="8"/>
    </row>
    <row r="58" spans="1:10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  <c r="J58" s="8"/>
    </row>
    <row r="59" spans="1:10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  <c r="J59" s="8"/>
    </row>
    <row r="60" spans="1:10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  <c r="J60" s="8"/>
    </row>
    <row r="61" spans="1:10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  <c r="J61" s="8"/>
    </row>
    <row r="62" spans="1:10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  <c r="J62" s="8"/>
    </row>
    <row r="63" spans="1:10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  <c r="J63" s="8"/>
    </row>
    <row r="64" spans="1:10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  <c r="J64" s="8"/>
    </row>
    <row r="65" spans="1:10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  <c r="J65" s="8"/>
    </row>
    <row r="66" spans="1:10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  <c r="J66" s="8"/>
    </row>
    <row r="67" spans="1:10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  <c r="J67" s="8"/>
    </row>
    <row r="68" spans="1:10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  <c r="J68" s="8"/>
    </row>
    <row r="69" spans="1:10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  <c r="J69" s="8"/>
    </row>
    <row r="70" spans="1:10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  <c r="J70" s="8"/>
    </row>
    <row r="71" spans="1:10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  <c r="J71" s="8"/>
    </row>
    <row r="72" spans="1:10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  <c r="J72" s="8"/>
    </row>
    <row r="73" spans="1:10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  <c r="J73" s="8"/>
    </row>
    <row r="74" spans="1:10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  <c r="J74" s="8"/>
    </row>
    <row r="75" spans="1:10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  <c r="J75" s="8"/>
    </row>
    <row r="76" spans="1:10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  <c r="J76" s="8"/>
    </row>
    <row r="77" spans="1:10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  <c r="J77" s="8"/>
    </row>
    <row r="78" spans="1:10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  <c r="J78" s="8"/>
    </row>
    <row r="79" spans="1:10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  <c r="J79" s="8"/>
    </row>
    <row r="80" spans="1:10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  <c r="J80" s="8"/>
    </row>
    <row r="81" spans="1:10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  <c r="J81" s="8"/>
    </row>
    <row r="82" spans="1:10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  <c r="J82" s="8"/>
    </row>
    <row r="83" spans="1:10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  <c r="J83" s="8"/>
    </row>
    <row r="84" spans="1:10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  <c r="J84" s="8"/>
    </row>
    <row r="85" spans="1:10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  <c r="J85" s="8"/>
    </row>
    <row r="86" spans="1:10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  <c r="J86" s="8"/>
    </row>
    <row r="87" spans="1:10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  <c r="J87" s="8"/>
    </row>
    <row r="88" spans="1:10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  <c r="J88" s="8"/>
    </row>
    <row r="89" spans="1:10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  <c r="J89" s="8"/>
    </row>
    <row r="90" spans="1:10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  <c r="J90" s="8"/>
    </row>
    <row r="91" spans="1:10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  <c r="J91" s="8"/>
    </row>
    <row r="92" spans="1:10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  <c r="J92" s="8"/>
    </row>
    <row r="93" spans="1:10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  <c r="J93" s="8"/>
    </row>
    <row r="94" spans="1:10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  <c r="J94" s="8"/>
    </row>
    <row r="95" spans="1:10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  <c r="J95" s="8"/>
    </row>
    <row r="96" spans="1:10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  <c r="J96" s="8"/>
    </row>
    <row r="97" spans="1:10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  <c r="J97" s="8"/>
    </row>
    <row r="98" spans="1:10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  <c r="J98" s="8"/>
    </row>
    <row r="99" spans="1:10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  <c r="J99" s="8"/>
    </row>
    <row r="100" spans="1:10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  <c r="J100" s="8"/>
    </row>
    <row r="101" spans="1:10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  <c r="J101" s="8"/>
    </row>
    <row r="102" spans="1:10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  <c r="J102" s="8"/>
    </row>
    <row r="103" spans="1:10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  <c r="J103" s="8"/>
    </row>
  </sheetData>
  <autoFilter ref="A3:H103" xr:uid="{5D37E014-E50C-5149-8DA8-E28F22A095FF}"/>
  <mergeCells count="3">
    <mergeCell ref="A1:H1"/>
    <mergeCell ref="N2:N4"/>
    <mergeCell ref="I2:I39"/>
  </mergeCells>
  <hyperlinks>
    <hyperlink ref="J2" r:id="rId1" xr:uid="{C3D35485-239D-C04F-85B2-ACCFD79998B8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C286-4149-FC44-8746-EE4A3325B59F}">
  <dimension ref="A1:I103"/>
  <sheetViews>
    <sheetView workbookViewId="0">
      <selection activeCell="I2" sqref="I2:I39"/>
    </sheetView>
  </sheetViews>
  <sheetFormatPr baseColWidth="10" defaultRowHeight="16" x14ac:dyDescent="0.2"/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/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7" t="s">
        <v>310</v>
      </c>
      <c r="I3" s="16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mergeCells count="2">
    <mergeCell ref="A1:H1"/>
    <mergeCell ref="I2:I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CD4A-E84A-B34D-BD50-3E2F8A3D072A}">
  <dimension ref="A1:I103"/>
  <sheetViews>
    <sheetView workbookViewId="0">
      <selection activeCell="I2" sqref="I2:I39"/>
    </sheetView>
  </sheetViews>
  <sheetFormatPr baseColWidth="10" defaultRowHeight="16" x14ac:dyDescent="0.2"/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/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7" t="s">
        <v>310</v>
      </c>
      <c r="I3" s="16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mergeCells count="2">
    <mergeCell ref="A1:H1"/>
    <mergeCell ref="I2:I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07AC-2D30-534F-BF0B-AE1E8022619D}">
  <dimension ref="A1:D103"/>
  <sheetViews>
    <sheetView workbookViewId="0">
      <selection activeCell="B10" sqref="B10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70.6640625" bestFit="1" customWidth="1"/>
  </cols>
  <sheetData>
    <row r="1" spans="1:4" ht="17" thickBot="1" x14ac:dyDescent="0.25">
      <c r="A1" s="5" t="s">
        <v>324</v>
      </c>
      <c r="B1" s="5"/>
      <c r="C1" s="5"/>
      <c r="D1" s="25" t="s">
        <v>331</v>
      </c>
    </row>
    <row r="2" spans="1:4" x14ac:dyDescent="0.2">
      <c r="A2" s="4" t="s">
        <v>314</v>
      </c>
      <c r="B2" s="4" t="s">
        <v>316</v>
      </c>
      <c r="C2" s="7" t="s">
        <v>317</v>
      </c>
      <c r="D2" s="24" t="s">
        <v>332</v>
      </c>
    </row>
    <row r="3" spans="1:4" x14ac:dyDescent="0.2">
      <c r="A3" s="1" t="s">
        <v>0</v>
      </c>
      <c r="B3" s="1" t="s">
        <v>3</v>
      </c>
      <c r="C3" s="31" t="s">
        <v>2</v>
      </c>
      <c r="D3" s="16"/>
    </row>
    <row r="4" spans="1:4" x14ac:dyDescent="0.2">
      <c r="A4" s="2" t="s">
        <v>180</v>
      </c>
      <c r="B4" s="2" t="s">
        <v>4</v>
      </c>
      <c r="C4" s="13" t="s">
        <v>5</v>
      </c>
      <c r="D4" s="16"/>
    </row>
    <row r="5" spans="1:4" x14ac:dyDescent="0.2">
      <c r="A5" s="2" t="s">
        <v>181</v>
      </c>
      <c r="B5" s="2" t="s">
        <v>6</v>
      </c>
      <c r="C5" s="13" t="s">
        <v>7</v>
      </c>
      <c r="D5" s="16"/>
    </row>
    <row r="6" spans="1:4" x14ac:dyDescent="0.2">
      <c r="A6" s="2" t="s">
        <v>182</v>
      </c>
      <c r="B6" s="2" t="s">
        <v>8</v>
      </c>
      <c r="C6" s="13" t="s">
        <v>9</v>
      </c>
      <c r="D6" s="16"/>
    </row>
    <row r="7" spans="1:4" x14ac:dyDescent="0.2">
      <c r="A7" s="2" t="s">
        <v>183</v>
      </c>
      <c r="B7" s="2" t="s">
        <v>10</v>
      </c>
      <c r="C7" s="13" t="s">
        <v>11</v>
      </c>
      <c r="D7" s="16"/>
    </row>
    <row r="8" spans="1:4" x14ac:dyDescent="0.2">
      <c r="A8" s="2" t="s">
        <v>184</v>
      </c>
      <c r="B8" s="2" t="s">
        <v>12</v>
      </c>
      <c r="C8" s="13" t="s">
        <v>13</v>
      </c>
      <c r="D8" s="16"/>
    </row>
    <row r="9" spans="1:4" x14ac:dyDescent="0.2">
      <c r="A9" s="2" t="s">
        <v>185</v>
      </c>
      <c r="B9" s="2" t="s">
        <v>14</v>
      </c>
      <c r="C9" s="13" t="s">
        <v>15</v>
      </c>
      <c r="D9" s="16"/>
    </row>
    <row r="10" spans="1:4" x14ac:dyDescent="0.2">
      <c r="A10" s="2" t="s">
        <v>186</v>
      </c>
      <c r="B10" s="2" t="s">
        <v>16</v>
      </c>
      <c r="C10" s="13" t="s">
        <v>17</v>
      </c>
      <c r="D10" s="16"/>
    </row>
    <row r="11" spans="1:4" x14ac:dyDescent="0.2">
      <c r="A11" s="2" t="s">
        <v>187</v>
      </c>
      <c r="B11" s="2" t="s">
        <v>18</v>
      </c>
      <c r="C11" s="13" t="s">
        <v>19</v>
      </c>
      <c r="D11" s="16"/>
    </row>
    <row r="12" spans="1:4" x14ac:dyDescent="0.2">
      <c r="A12" s="2" t="s">
        <v>188</v>
      </c>
      <c r="B12" s="2" t="s">
        <v>20</v>
      </c>
      <c r="C12" s="13" t="s">
        <v>21</v>
      </c>
      <c r="D12" s="16"/>
    </row>
    <row r="13" spans="1:4" x14ac:dyDescent="0.2">
      <c r="A13" s="2" t="s">
        <v>189</v>
      </c>
      <c r="B13" s="2" t="s">
        <v>22</v>
      </c>
      <c r="C13" s="13" t="s">
        <v>23</v>
      </c>
      <c r="D13" s="16"/>
    </row>
    <row r="14" spans="1:4" x14ac:dyDescent="0.2">
      <c r="A14" s="2" t="s">
        <v>190</v>
      </c>
      <c r="B14" s="2" t="s">
        <v>12</v>
      </c>
      <c r="C14" s="13" t="s">
        <v>24</v>
      </c>
      <c r="D14" s="16"/>
    </row>
    <row r="15" spans="1:4" x14ac:dyDescent="0.2">
      <c r="A15" s="2" t="s">
        <v>191</v>
      </c>
      <c r="B15" s="2" t="s">
        <v>25</v>
      </c>
      <c r="C15" s="13" t="s">
        <v>26</v>
      </c>
      <c r="D15" s="16"/>
    </row>
    <row r="16" spans="1:4" x14ac:dyDescent="0.2">
      <c r="A16" s="2" t="s">
        <v>192</v>
      </c>
      <c r="B16" s="2" t="s">
        <v>27</v>
      </c>
      <c r="C16" s="13" t="s">
        <v>28</v>
      </c>
      <c r="D16" s="16"/>
    </row>
    <row r="17" spans="1:4" x14ac:dyDescent="0.2">
      <c r="A17" s="2" t="s">
        <v>193</v>
      </c>
      <c r="B17" s="2" t="s">
        <v>29</v>
      </c>
      <c r="C17" s="13" t="s">
        <v>30</v>
      </c>
      <c r="D17" s="16"/>
    </row>
    <row r="18" spans="1:4" x14ac:dyDescent="0.2">
      <c r="A18" s="2" t="s">
        <v>194</v>
      </c>
      <c r="B18" s="2" t="s">
        <v>31</v>
      </c>
      <c r="C18" s="13" t="s">
        <v>32</v>
      </c>
      <c r="D18" s="16"/>
    </row>
    <row r="19" spans="1:4" x14ac:dyDescent="0.2">
      <c r="A19" s="2" t="s">
        <v>195</v>
      </c>
      <c r="B19" s="2" t="s">
        <v>27</v>
      </c>
      <c r="C19" s="13" t="s">
        <v>33</v>
      </c>
      <c r="D19" s="16"/>
    </row>
    <row r="20" spans="1:4" x14ac:dyDescent="0.2">
      <c r="A20" s="2" t="s">
        <v>196</v>
      </c>
      <c r="B20" s="2" t="s">
        <v>34</v>
      </c>
      <c r="C20" s="13" t="s">
        <v>35</v>
      </c>
      <c r="D20" s="16"/>
    </row>
    <row r="21" spans="1:4" x14ac:dyDescent="0.2">
      <c r="A21" s="2" t="s">
        <v>197</v>
      </c>
      <c r="B21" s="2" t="s">
        <v>36</v>
      </c>
      <c r="C21" s="13" t="s">
        <v>37</v>
      </c>
      <c r="D21" s="16"/>
    </row>
    <row r="22" spans="1:4" x14ac:dyDescent="0.2">
      <c r="A22" s="2" t="s">
        <v>198</v>
      </c>
      <c r="B22" s="2" t="s">
        <v>38</v>
      </c>
      <c r="C22" s="13" t="s">
        <v>39</v>
      </c>
      <c r="D22" s="16"/>
    </row>
    <row r="23" spans="1:4" x14ac:dyDescent="0.2">
      <c r="A23" s="2" t="s">
        <v>199</v>
      </c>
      <c r="B23" s="2" t="s">
        <v>40</v>
      </c>
      <c r="C23" s="13" t="s">
        <v>41</v>
      </c>
      <c r="D23" s="16"/>
    </row>
    <row r="24" spans="1:4" x14ac:dyDescent="0.2">
      <c r="A24" s="2" t="s">
        <v>200</v>
      </c>
      <c r="B24" s="2" t="s">
        <v>42</v>
      </c>
      <c r="C24" s="13" t="s">
        <v>43</v>
      </c>
      <c r="D24" s="16"/>
    </row>
    <row r="25" spans="1:4" x14ac:dyDescent="0.2">
      <c r="A25" s="2" t="s">
        <v>201</v>
      </c>
      <c r="B25" s="2" t="s">
        <v>44</v>
      </c>
      <c r="C25" s="13" t="s">
        <v>45</v>
      </c>
      <c r="D25" s="16"/>
    </row>
    <row r="26" spans="1:4" x14ac:dyDescent="0.2">
      <c r="A26" s="2" t="s">
        <v>202</v>
      </c>
      <c r="B26" s="2" t="s">
        <v>46</v>
      </c>
      <c r="C26" s="13" t="s">
        <v>47</v>
      </c>
      <c r="D26" s="16"/>
    </row>
    <row r="27" spans="1:4" x14ac:dyDescent="0.2">
      <c r="A27" s="2" t="s">
        <v>203</v>
      </c>
      <c r="B27" s="2" t="s">
        <v>48</v>
      </c>
      <c r="C27" s="13" t="s">
        <v>49</v>
      </c>
      <c r="D27" s="16"/>
    </row>
    <row r="28" spans="1:4" x14ac:dyDescent="0.2">
      <c r="A28" s="2" t="s">
        <v>204</v>
      </c>
      <c r="B28" s="2" t="s">
        <v>50</v>
      </c>
      <c r="C28" s="13" t="s">
        <v>51</v>
      </c>
      <c r="D28" s="16"/>
    </row>
    <row r="29" spans="1:4" x14ac:dyDescent="0.2">
      <c r="A29" s="2" t="s">
        <v>205</v>
      </c>
      <c r="B29" s="2" t="s">
        <v>52</v>
      </c>
      <c r="C29" s="13" t="s">
        <v>53</v>
      </c>
      <c r="D29" s="16"/>
    </row>
    <row r="30" spans="1:4" x14ac:dyDescent="0.2">
      <c r="A30" s="2" t="s">
        <v>206</v>
      </c>
      <c r="B30" s="2" t="s">
        <v>54</v>
      </c>
      <c r="C30" s="13" t="s">
        <v>55</v>
      </c>
      <c r="D30" s="16"/>
    </row>
    <row r="31" spans="1:4" x14ac:dyDescent="0.2">
      <c r="A31" s="2" t="s">
        <v>207</v>
      </c>
      <c r="B31" s="2" t="s">
        <v>56</v>
      </c>
      <c r="C31" s="13" t="s">
        <v>57</v>
      </c>
      <c r="D31" s="16"/>
    </row>
    <row r="32" spans="1:4" x14ac:dyDescent="0.2">
      <c r="A32" s="2" t="s">
        <v>208</v>
      </c>
      <c r="B32" s="2" t="s">
        <v>58</v>
      </c>
      <c r="C32" s="13" t="s">
        <v>59</v>
      </c>
      <c r="D32" s="16"/>
    </row>
    <row r="33" spans="1:4" x14ac:dyDescent="0.2">
      <c r="A33" s="2" t="s">
        <v>209</v>
      </c>
      <c r="B33" s="2" t="s">
        <v>60</v>
      </c>
      <c r="C33" s="13" t="s">
        <v>61</v>
      </c>
      <c r="D33" s="16"/>
    </row>
    <row r="34" spans="1:4" x14ac:dyDescent="0.2">
      <c r="A34" s="2" t="s">
        <v>210</v>
      </c>
      <c r="B34" s="2" t="s">
        <v>62</v>
      </c>
      <c r="C34" s="13" t="s">
        <v>63</v>
      </c>
      <c r="D34" s="16"/>
    </row>
    <row r="35" spans="1:4" x14ac:dyDescent="0.2">
      <c r="A35" s="2" t="s">
        <v>211</v>
      </c>
      <c r="B35" s="2" t="s">
        <v>64</v>
      </c>
      <c r="C35" s="13" t="s">
        <v>24</v>
      </c>
      <c r="D35" s="16"/>
    </row>
    <row r="36" spans="1:4" x14ac:dyDescent="0.2">
      <c r="A36" s="2" t="s">
        <v>212</v>
      </c>
      <c r="B36" s="2" t="s">
        <v>65</v>
      </c>
      <c r="C36" s="13" t="s">
        <v>66</v>
      </c>
      <c r="D36" s="16"/>
    </row>
    <row r="37" spans="1:4" x14ac:dyDescent="0.2">
      <c r="A37" s="2" t="s">
        <v>213</v>
      </c>
      <c r="B37" s="2" t="s">
        <v>67</v>
      </c>
      <c r="C37" s="13" t="s">
        <v>68</v>
      </c>
      <c r="D37" s="16"/>
    </row>
    <row r="38" spans="1:4" x14ac:dyDescent="0.2">
      <c r="A38" s="2" t="s">
        <v>214</v>
      </c>
      <c r="B38" s="2" t="s">
        <v>69</v>
      </c>
      <c r="C38" s="13" t="s">
        <v>70</v>
      </c>
      <c r="D38" s="16"/>
    </row>
    <row r="39" spans="1:4" ht="17" thickBot="1" x14ac:dyDescent="0.25">
      <c r="A39" s="2" t="s">
        <v>215</v>
      </c>
      <c r="B39" s="2" t="s">
        <v>71</v>
      </c>
      <c r="C39" s="13" t="s">
        <v>49</v>
      </c>
      <c r="D39" s="17"/>
    </row>
    <row r="40" spans="1:4" x14ac:dyDescent="0.2">
      <c r="A40" s="2" t="s">
        <v>216</v>
      </c>
      <c r="B40" s="2" t="s">
        <v>72</v>
      </c>
      <c r="C40" s="2" t="s">
        <v>73</v>
      </c>
    </row>
    <row r="41" spans="1:4" x14ac:dyDescent="0.2">
      <c r="A41" s="2" t="s">
        <v>217</v>
      </c>
      <c r="B41" s="2" t="s">
        <v>74</v>
      </c>
      <c r="C41" s="2" t="s">
        <v>75</v>
      </c>
    </row>
    <row r="42" spans="1:4" x14ac:dyDescent="0.2">
      <c r="A42" s="2" t="s">
        <v>218</v>
      </c>
      <c r="B42" s="2" t="s">
        <v>76</v>
      </c>
      <c r="C42" s="2" t="s">
        <v>77</v>
      </c>
    </row>
    <row r="43" spans="1:4" x14ac:dyDescent="0.2">
      <c r="A43" s="2" t="s">
        <v>219</v>
      </c>
      <c r="B43" s="2" t="s">
        <v>78</v>
      </c>
      <c r="C43" s="2" t="s">
        <v>79</v>
      </c>
    </row>
    <row r="44" spans="1:4" x14ac:dyDescent="0.2">
      <c r="A44" s="2" t="s">
        <v>220</v>
      </c>
      <c r="B44" s="2" t="s">
        <v>80</v>
      </c>
      <c r="C44" s="2" t="s">
        <v>81</v>
      </c>
    </row>
    <row r="45" spans="1:4" x14ac:dyDescent="0.2">
      <c r="A45" s="2" t="s">
        <v>221</v>
      </c>
      <c r="B45" s="2" t="s">
        <v>82</v>
      </c>
      <c r="C45" s="2" t="s">
        <v>83</v>
      </c>
    </row>
    <row r="46" spans="1:4" x14ac:dyDescent="0.2">
      <c r="A46" s="2" t="s">
        <v>222</v>
      </c>
      <c r="B46" s="2" t="s">
        <v>84</v>
      </c>
      <c r="C46" s="2" t="s">
        <v>43</v>
      </c>
    </row>
    <row r="47" spans="1:4" x14ac:dyDescent="0.2">
      <c r="A47" s="2" t="s">
        <v>223</v>
      </c>
      <c r="B47" s="2" t="s">
        <v>85</v>
      </c>
      <c r="C47" s="2" t="s">
        <v>86</v>
      </c>
    </row>
    <row r="48" spans="1:4" x14ac:dyDescent="0.2">
      <c r="A48" s="2" t="s">
        <v>224</v>
      </c>
      <c r="B48" s="2" t="s">
        <v>87</v>
      </c>
      <c r="C48" s="2" t="s">
        <v>88</v>
      </c>
    </row>
    <row r="49" spans="1:3" x14ac:dyDescent="0.2">
      <c r="A49" s="2" t="s">
        <v>225</v>
      </c>
      <c r="B49" s="2" t="s">
        <v>89</v>
      </c>
      <c r="C49" s="2" t="s">
        <v>90</v>
      </c>
    </row>
    <row r="50" spans="1:3" x14ac:dyDescent="0.2">
      <c r="A50" s="2" t="s">
        <v>226</v>
      </c>
      <c r="B50" s="2" t="s">
        <v>91</v>
      </c>
      <c r="C50" s="2" t="s">
        <v>92</v>
      </c>
    </row>
    <row r="51" spans="1:3" x14ac:dyDescent="0.2">
      <c r="A51" s="2" t="s">
        <v>227</v>
      </c>
      <c r="B51" s="2" t="s">
        <v>93</v>
      </c>
      <c r="C51" s="2" t="s">
        <v>94</v>
      </c>
    </row>
    <row r="52" spans="1:3" x14ac:dyDescent="0.2">
      <c r="A52" s="2" t="s">
        <v>228</v>
      </c>
      <c r="B52" s="2" t="s">
        <v>72</v>
      </c>
      <c r="C52" s="2" t="s">
        <v>95</v>
      </c>
    </row>
    <row r="53" spans="1:3" x14ac:dyDescent="0.2">
      <c r="A53" s="2" t="s">
        <v>229</v>
      </c>
      <c r="B53" s="2" t="s">
        <v>42</v>
      </c>
      <c r="C53" s="2" t="s">
        <v>96</v>
      </c>
    </row>
    <row r="54" spans="1:3" x14ac:dyDescent="0.2">
      <c r="A54" s="2" t="s">
        <v>230</v>
      </c>
      <c r="B54" s="2" t="s">
        <v>97</v>
      </c>
      <c r="C54" s="2" t="s">
        <v>98</v>
      </c>
    </row>
    <row r="55" spans="1:3" x14ac:dyDescent="0.2">
      <c r="A55" s="2" t="s">
        <v>231</v>
      </c>
      <c r="B55" s="2" t="s">
        <v>99</v>
      </c>
      <c r="C55" s="2" t="s">
        <v>100</v>
      </c>
    </row>
    <row r="56" spans="1:3" x14ac:dyDescent="0.2">
      <c r="A56" s="2" t="s">
        <v>232</v>
      </c>
      <c r="B56" s="2" t="s">
        <v>6</v>
      </c>
      <c r="C56" s="2" t="s">
        <v>101</v>
      </c>
    </row>
    <row r="57" spans="1:3" x14ac:dyDescent="0.2">
      <c r="A57" s="2" t="s">
        <v>233</v>
      </c>
      <c r="B57" s="2" t="s">
        <v>102</v>
      </c>
      <c r="C57" s="2" t="s">
        <v>103</v>
      </c>
    </row>
    <row r="58" spans="1:3" x14ac:dyDescent="0.2">
      <c r="A58" s="2" t="s">
        <v>234</v>
      </c>
      <c r="B58" s="2" t="s">
        <v>104</v>
      </c>
      <c r="C58" s="2" t="s">
        <v>105</v>
      </c>
    </row>
    <row r="59" spans="1:3" x14ac:dyDescent="0.2">
      <c r="A59" s="2" t="s">
        <v>235</v>
      </c>
      <c r="B59" s="2" t="s">
        <v>56</v>
      </c>
      <c r="C59" s="2" t="s">
        <v>106</v>
      </c>
    </row>
    <row r="60" spans="1:3" x14ac:dyDescent="0.2">
      <c r="A60" s="2" t="s">
        <v>236</v>
      </c>
      <c r="B60" s="2" t="s">
        <v>89</v>
      </c>
      <c r="C60" s="2" t="s">
        <v>107</v>
      </c>
    </row>
    <row r="61" spans="1:3" x14ac:dyDescent="0.2">
      <c r="A61" s="2" t="s">
        <v>237</v>
      </c>
      <c r="B61" s="2" t="s">
        <v>108</v>
      </c>
      <c r="C61" s="2" t="s">
        <v>109</v>
      </c>
    </row>
    <row r="62" spans="1:3" x14ac:dyDescent="0.2">
      <c r="A62" s="2" t="s">
        <v>238</v>
      </c>
      <c r="B62" s="2" t="s">
        <v>110</v>
      </c>
      <c r="C62" s="2" t="s">
        <v>111</v>
      </c>
    </row>
    <row r="63" spans="1:3" x14ac:dyDescent="0.2">
      <c r="A63" s="2" t="s">
        <v>239</v>
      </c>
      <c r="B63" s="2" t="s">
        <v>112</v>
      </c>
      <c r="C63" s="2" t="s">
        <v>113</v>
      </c>
    </row>
    <row r="64" spans="1:3" x14ac:dyDescent="0.2">
      <c r="A64" s="2" t="s">
        <v>240</v>
      </c>
      <c r="B64" s="2" t="s">
        <v>114</v>
      </c>
      <c r="C64" s="2" t="s">
        <v>115</v>
      </c>
    </row>
    <row r="65" spans="1:3" x14ac:dyDescent="0.2">
      <c r="A65" s="2" t="s">
        <v>241</v>
      </c>
      <c r="B65" s="2" t="s">
        <v>72</v>
      </c>
      <c r="C65" s="2" t="s">
        <v>116</v>
      </c>
    </row>
    <row r="66" spans="1:3" x14ac:dyDescent="0.2">
      <c r="A66" s="2" t="s">
        <v>242</v>
      </c>
      <c r="B66" s="2" t="s">
        <v>117</v>
      </c>
      <c r="C66" s="2" t="s">
        <v>118</v>
      </c>
    </row>
    <row r="67" spans="1:3" x14ac:dyDescent="0.2">
      <c r="A67" s="2" t="s">
        <v>243</v>
      </c>
      <c r="B67" s="2" t="s">
        <v>119</v>
      </c>
      <c r="C67" s="2" t="s">
        <v>120</v>
      </c>
    </row>
    <row r="68" spans="1:3" x14ac:dyDescent="0.2">
      <c r="A68" s="2" t="s">
        <v>244</v>
      </c>
      <c r="B68" s="2" t="s">
        <v>121</v>
      </c>
      <c r="C68" s="2" t="s">
        <v>122</v>
      </c>
    </row>
    <row r="69" spans="1:3" x14ac:dyDescent="0.2">
      <c r="A69" s="2" t="s">
        <v>245</v>
      </c>
      <c r="B69" s="2" t="s">
        <v>123</v>
      </c>
      <c r="C69" s="2" t="s">
        <v>124</v>
      </c>
    </row>
    <row r="70" spans="1:3" x14ac:dyDescent="0.2">
      <c r="A70" s="2" t="s">
        <v>246</v>
      </c>
      <c r="B70" s="2" t="s">
        <v>125</v>
      </c>
      <c r="C70" s="2" t="s">
        <v>126</v>
      </c>
    </row>
    <row r="71" spans="1:3" x14ac:dyDescent="0.2">
      <c r="A71" s="2" t="s">
        <v>247</v>
      </c>
      <c r="B71" s="2" t="s">
        <v>127</v>
      </c>
      <c r="C71" s="2" t="s">
        <v>128</v>
      </c>
    </row>
    <row r="72" spans="1:3" x14ac:dyDescent="0.2">
      <c r="A72" s="2" t="s">
        <v>248</v>
      </c>
      <c r="B72" s="2" t="s">
        <v>89</v>
      </c>
      <c r="C72" s="2" t="s">
        <v>129</v>
      </c>
    </row>
    <row r="73" spans="1:3" x14ac:dyDescent="0.2">
      <c r="A73" s="2" t="s">
        <v>249</v>
      </c>
      <c r="B73" s="2" t="s">
        <v>130</v>
      </c>
      <c r="C73" s="2" t="s">
        <v>131</v>
      </c>
    </row>
    <row r="74" spans="1:3" x14ac:dyDescent="0.2">
      <c r="A74" s="2" t="s">
        <v>250</v>
      </c>
      <c r="B74" s="2" t="s">
        <v>132</v>
      </c>
      <c r="C74" s="2" t="s">
        <v>133</v>
      </c>
    </row>
    <row r="75" spans="1:3" x14ac:dyDescent="0.2">
      <c r="A75" s="2" t="s">
        <v>251</v>
      </c>
      <c r="B75" s="2" t="s">
        <v>134</v>
      </c>
      <c r="C75" s="2" t="s">
        <v>135</v>
      </c>
    </row>
    <row r="76" spans="1:3" x14ac:dyDescent="0.2">
      <c r="A76" s="2" t="s">
        <v>252</v>
      </c>
      <c r="B76" s="2" t="s">
        <v>136</v>
      </c>
      <c r="C76" s="2" t="s">
        <v>137</v>
      </c>
    </row>
    <row r="77" spans="1:3" x14ac:dyDescent="0.2">
      <c r="A77" s="2" t="s">
        <v>253</v>
      </c>
      <c r="B77" s="2" t="s">
        <v>138</v>
      </c>
      <c r="C77" s="2" t="s">
        <v>139</v>
      </c>
    </row>
    <row r="78" spans="1:3" x14ac:dyDescent="0.2">
      <c r="A78" s="2" t="s">
        <v>254</v>
      </c>
      <c r="B78" s="2" t="s">
        <v>140</v>
      </c>
      <c r="C78" s="2" t="s">
        <v>141</v>
      </c>
    </row>
    <row r="79" spans="1:3" x14ac:dyDescent="0.2">
      <c r="A79" s="2" t="s">
        <v>255</v>
      </c>
      <c r="B79" s="2" t="s">
        <v>142</v>
      </c>
      <c r="C79" s="2" t="s">
        <v>143</v>
      </c>
    </row>
    <row r="80" spans="1:3" x14ac:dyDescent="0.2">
      <c r="A80" s="2" t="s">
        <v>256</v>
      </c>
      <c r="B80" s="2" t="s">
        <v>144</v>
      </c>
      <c r="C80" s="2" t="s">
        <v>145</v>
      </c>
    </row>
    <row r="81" spans="1:3" x14ac:dyDescent="0.2">
      <c r="A81" s="2" t="s">
        <v>257</v>
      </c>
      <c r="B81" s="2" t="s">
        <v>146</v>
      </c>
      <c r="C81" s="2" t="s">
        <v>147</v>
      </c>
    </row>
    <row r="82" spans="1:3" x14ac:dyDescent="0.2">
      <c r="A82" s="2" t="s">
        <v>258</v>
      </c>
      <c r="B82" s="2" t="s">
        <v>148</v>
      </c>
      <c r="C82" s="2" t="s">
        <v>149</v>
      </c>
    </row>
    <row r="83" spans="1:3" x14ac:dyDescent="0.2">
      <c r="A83" s="2" t="s">
        <v>259</v>
      </c>
      <c r="B83" s="2" t="s">
        <v>150</v>
      </c>
      <c r="C83" s="2" t="s">
        <v>151</v>
      </c>
    </row>
    <row r="84" spans="1:3" x14ac:dyDescent="0.2">
      <c r="A84" s="2" t="s">
        <v>260</v>
      </c>
      <c r="B84" s="2" t="s">
        <v>48</v>
      </c>
      <c r="C84" s="2" t="s">
        <v>152</v>
      </c>
    </row>
    <row r="85" spans="1:3" x14ac:dyDescent="0.2">
      <c r="A85" s="2" t="s">
        <v>261</v>
      </c>
      <c r="B85" s="2" t="s">
        <v>43</v>
      </c>
      <c r="C85" s="2" t="s">
        <v>23</v>
      </c>
    </row>
    <row r="86" spans="1:3" x14ac:dyDescent="0.2">
      <c r="A86" s="2" t="s">
        <v>262</v>
      </c>
      <c r="B86" s="2" t="s">
        <v>153</v>
      </c>
      <c r="C86" s="2" t="s">
        <v>154</v>
      </c>
    </row>
    <row r="87" spans="1:3" x14ac:dyDescent="0.2">
      <c r="A87" s="2" t="s">
        <v>263</v>
      </c>
      <c r="B87" s="2" t="s">
        <v>155</v>
      </c>
      <c r="C87" s="2" t="s">
        <v>156</v>
      </c>
    </row>
    <row r="88" spans="1:3" x14ac:dyDescent="0.2">
      <c r="A88" s="2" t="s">
        <v>264</v>
      </c>
      <c r="B88" s="2" t="s">
        <v>157</v>
      </c>
      <c r="C88" s="2" t="s">
        <v>158</v>
      </c>
    </row>
    <row r="89" spans="1:3" x14ac:dyDescent="0.2">
      <c r="A89" s="2" t="s">
        <v>265</v>
      </c>
      <c r="B89" s="2" t="s">
        <v>121</v>
      </c>
      <c r="C89" s="2" t="s">
        <v>159</v>
      </c>
    </row>
    <row r="90" spans="1:3" x14ac:dyDescent="0.2">
      <c r="A90" s="2" t="s">
        <v>266</v>
      </c>
      <c r="B90" s="2" t="s">
        <v>160</v>
      </c>
      <c r="C90" s="2" t="s">
        <v>92</v>
      </c>
    </row>
    <row r="91" spans="1:3" x14ac:dyDescent="0.2">
      <c r="A91" s="2" t="s">
        <v>267</v>
      </c>
      <c r="B91" s="2" t="s">
        <v>161</v>
      </c>
      <c r="C91" s="2" t="s">
        <v>162</v>
      </c>
    </row>
    <row r="92" spans="1:3" x14ac:dyDescent="0.2">
      <c r="A92" s="2" t="s">
        <v>268</v>
      </c>
      <c r="B92" s="2" t="s">
        <v>67</v>
      </c>
      <c r="C92" s="2" t="s">
        <v>163</v>
      </c>
    </row>
    <row r="93" spans="1:3" x14ac:dyDescent="0.2">
      <c r="A93" s="2" t="s">
        <v>269</v>
      </c>
      <c r="B93" s="2" t="s">
        <v>164</v>
      </c>
      <c r="C93" s="2" t="s">
        <v>165</v>
      </c>
    </row>
    <row r="94" spans="1:3" x14ac:dyDescent="0.2">
      <c r="A94" s="2" t="s">
        <v>270</v>
      </c>
      <c r="B94" s="2" t="s">
        <v>166</v>
      </c>
      <c r="C94" s="2" t="s">
        <v>167</v>
      </c>
    </row>
    <row r="95" spans="1:3" x14ac:dyDescent="0.2">
      <c r="A95" s="2" t="s">
        <v>271</v>
      </c>
      <c r="B95" s="2" t="s">
        <v>168</v>
      </c>
      <c r="C95" s="2" t="s">
        <v>169</v>
      </c>
    </row>
    <row r="96" spans="1:3" x14ac:dyDescent="0.2">
      <c r="A96" s="2" t="s">
        <v>272</v>
      </c>
      <c r="B96" s="2" t="s">
        <v>170</v>
      </c>
      <c r="C96" s="2" t="s">
        <v>171</v>
      </c>
    </row>
    <row r="97" spans="1:3" x14ac:dyDescent="0.2">
      <c r="A97" s="2" t="s">
        <v>273</v>
      </c>
      <c r="B97" s="2" t="s">
        <v>114</v>
      </c>
      <c r="C97" s="2" t="s">
        <v>172</v>
      </c>
    </row>
    <row r="98" spans="1:3" x14ac:dyDescent="0.2">
      <c r="A98" s="2" t="s">
        <v>274</v>
      </c>
      <c r="B98" s="2" t="s">
        <v>71</v>
      </c>
      <c r="C98" s="2" t="s">
        <v>173</v>
      </c>
    </row>
    <row r="99" spans="1:3" x14ac:dyDescent="0.2">
      <c r="A99" s="2" t="s">
        <v>275</v>
      </c>
      <c r="B99" s="2" t="s">
        <v>69</v>
      </c>
      <c r="C99" s="2" t="s">
        <v>174</v>
      </c>
    </row>
    <row r="100" spans="1:3" x14ac:dyDescent="0.2">
      <c r="A100" s="2" t="s">
        <v>276</v>
      </c>
      <c r="B100" s="2" t="s">
        <v>175</v>
      </c>
      <c r="C100" s="2" t="s">
        <v>92</v>
      </c>
    </row>
    <row r="101" spans="1:3" x14ac:dyDescent="0.2">
      <c r="A101" s="2" t="s">
        <v>277</v>
      </c>
      <c r="B101" s="2" t="s">
        <v>27</v>
      </c>
      <c r="C101" s="2" t="s">
        <v>176</v>
      </c>
    </row>
    <row r="102" spans="1:3" x14ac:dyDescent="0.2">
      <c r="A102" s="2" t="s">
        <v>278</v>
      </c>
      <c r="B102" s="2" t="s">
        <v>177</v>
      </c>
      <c r="C102" s="2" t="s">
        <v>98</v>
      </c>
    </row>
    <row r="103" spans="1:3" x14ac:dyDescent="0.2">
      <c r="A103" s="2" t="s">
        <v>279</v>
      </c>
      <c r="B103" s="2" t="s">
        <v>178</v>
      </c>
      <c r="C103" s="2" t="s">
        <v>179</v>
      </c>
    </row>
  </sheetData>
  <mergeCells count="2">
    <mergeCell ref="A1:C1"/>
    <mergeCell ref="D2:D3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897B-B0CF-2240-9282-CC0CB9F1FB25}">
  <sheetPr filterMode="1"/>
  <dimension ref="A1:I103"/>
  <sheetViews>
    <sheetView topLeftCell="D1" workbookViewId="0">
      <selection activeCell="G3" sqref="G3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91.33203125" bestFit="1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26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334</v>
      </c>
    </row>
    <row r="3" spans="1:9" ht="17" thickBot="1" x14ac:dyDescent="0.25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7" t="s">
        <v>310</v>
      </c>
      <c r="I3" s="17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2" t="s">
        <v>313</v>
      </c>
      <c r="I4" s="9"/>
    </row>
    <row r="5" spans="1:9" ht="17" thickBot="1" x14ac:dyDescent="0.25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 t="s">
        <v>313</v>
      </c>
      <c r="I5" s="27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2" t="s">
        <v>311</v>
      </c>
      <c r="I6" s="9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 t="s">
        <v>313</v>
      </c>
      <c r="I7" s="15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ht="17" thickBot="1" x14ac:dyDescent="0.25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7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2" t="s">
        <v>313</v>
      </c>
      <c r="I10" s="9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2" t="s">
        <v>313</v>
      </c>
      <c r="I11" s="9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2" t="s">
        <v>312</v>
      </c>
      <c r="I12" s="9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2" t="s">
        <v>313</v>
      </c>
      <c r="I13" s="9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5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 t="s">
        <v>313</v>
      </c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 t="s">
        <v>313</v>
      </c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ht="17" thickBot="1" x14ac:dyDescent="0.25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7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2" t="s">
        <v>312</v>
      </c>
      <c r="I19" s="9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2" t="s">
        <v>311</v>
      </c>
      <c r="I20" s="9"/>
    </row>
    <row r="21" spans="1:9" ht="17" thickBot="1" x14ac:dyDescent="0.25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27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2" t="s">
        <v>313</v>
      </c>
      <c r="I22" s="9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 t="s">
        <v>313</v>
      </c>
      <c r="I23" s="15"/>
    </row>
    <row r="24" spans="1:9" ht="17" thickBot="1" x14ac:dyDescent="0.25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 t="s">
        <v>313</v>
      </c>
      <c r="I24" s="17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2" t="s">
        <v>311</v>
      </c>
      <c r="I25" s="9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2" t="s">
        <v>312</v>
      </c>
      <c r="I26" s="9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2" t="s">
        <v>313</v>
      </c>
      <c r="I27" s="9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5"/>
    </row>
    <row r="29" spans="1:9" ht="17" thickBot="1" x14ac:dyDescent="0.25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7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2" t="s">
        <v>311</v>
      </c>
      <c r="I30" s="9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2" t="s">
        <v>312</v>
      </c>
      <c r="I31" s="9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2" t="s">
        <v>313</v>
      </c>
      <c r="I32" s="9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2" t="s">
        <v>311</v>
      </c>
      <c r="I33" s="9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2" t="s">
        <v>312</v>
      </c>
      <c r="I34" s="9"/>
    </row>
    <row r="35" spans="1:9" ht="17" thickBot="1" x14ac:dyDescent="0.25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 t="s">
        <v>313</v>
      </c>
      <c r="I35" s="27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2" t="s">
        <v>312</v>
      </c>
      <c r="I36" s="9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2" t="s">
        <v>311</v>
      </c>
      <c r="I37" s="9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2" t="s">
        <v>313</v>
      </c>
      <c r="I38" s="9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2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AFCD23BD-CB8C-3742-9BF7-90BC8EBEF3FC}">
    <filterColumn colId="6">
      <customFilters and="1">
        <customFilter operator="greaterThan" val="0"/>
        <customFilter operator="lessThan" val="3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E94-9E47-5440-B1A5-FE182C5E403B}">
  <sheetPr filterMode="1"/>
  <dimension ref="A1:I103"/>
  <sheetViews>
    <sheetView showFormulas="1" topLeftCell="D1" workbookViewId="0">
      <selection activeCell="G14" sqref="G13:G14"/>
    </sheetView>
  </sheetViews>
  <sheetFormatPr baseColWidth="10" defaultRowHeight="16" x14ac:dyDescent="0.2"/>
  <cols>
    <col min="1" max="1" width="18.33203125" bestFit="1" customWidth="1"/>
    <col min="2" max="2" width="6.5" bestFit="1" customWidth="1"/>
    <col min="3" max="3" width="6.33203125" bestFit="1" customWidth="1"/>
    <col min="4" max="4" width="8.6640625" bestFit="1" customWidth="1"/>
    <col min="5" max="5" width="11" bestFit="1" customWidth="1"/>
    <col min="6" max="6" width="14" bestFit="1" customWidth="1"/>
    <col min="7" max="7" width="11.33203125" bestFit="1" customWidth="1"/>
    <col min="8" max="8" width="14.6640625" bestFit="1" customWidth="1"/>
    <col min="9" max="9" width="44.1640625" bestFit="1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8" t="s">
        <v>335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4" t="s">
        <v>310</v>
      </c>
      <c r="I3" s="29"/>
    </row>
    <row r="4" spans="1:9" ht="16" hidden="1" customHeight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2" t="s">
        <v>313</v>
      </c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2" t="s">
        <v>313</v>
      </c>
      <c r="I5" s="29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2" t="s">
        <v>311</v>
      </c>
      <c r="I6" s="29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2" t="s">
        <v>313</v>
      </c>
      <c r="I7" s="29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2" t="s">
        <v>311</v>
      </c>
      <c r="I8" s="29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2" t="s">
        <v>312</v>
      </c>
      <c r="I9" s="29"/>
    </row>
    <row r="10" spans="1:9" ht="16" hidden="1" customHeight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2" t="s">
        <v>313</v>
      </c>
      <c r="I10" s="16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2" t="s">
        <v>313</v>
      </c>
      <c r="I11" s="29"/>
    </row>
    <row r="12" spans="1:9" ht="16" hidden="1" customHeight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2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2" t="s">
        <v>313</v>
      </c>
      <c r="I13" s="29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2" t="s">
        <v>311</v>
      </c>
      <c r="I14" s="29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2" t="s">
        <v>313</v>
      </c>
      <c r="I15" s="29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2" t="s">
        <v>313</v>
      </c>
      <c r="I16" s="29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2" t="s">
        <v>311</v>
      </c>
      <c r="I17" s="29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2" t="s">
        <v>311</v>
      </c>
      <c r="I18" s="29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2" t="s">
        <v>312</v>
      </c>
      <c r="I19" s="29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2" t="s">
        <v>311</v>
      </c>
      <c r="I20" s="29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2" t="s">
        <v>312</v>
      </c>
      <c r="I21" s="29"/>
    </row>
    <row r="22" spans="1:9" ht="16" hidden="1" customHeight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2" t="s">
        <v>313</v>
      </c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2" t="s">
        <v>313</v>
      </c>
      <c r="I23" s="29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2" t="s">
        <v>313</v>
      </c>
      <c r="I24" s="29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2" t="s">
        <v>311</v>
      </c>
      <c r="I25" s="29"/>
    </row>
    <row r="26" spans="1:9" ht="16" hidden="1" customHeight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2" t="s">
        <v>312</v>
      </c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2" t="s">
        <v>313</v>
      </c>
      <c r="I27" s="29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2" t="s">
        <v>312</v>
      </c>
      <c r="I28" s="29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2" t="s">
        <v>312</v>
      </c>
      <c r="I29" s="29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2" t="s">
        <v>311</v>
      </c>
      <c r="I30" s="29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2" t="s">
        <v>312</v>
      </c>
      <c r="I31" s="29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2" t="s">
        <v>313</v>
      </c>
      <c r="I32" s="29"/>
    </row>
    <row r="33" spans="1:9" ht="16" hidden="1" customHeight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2" t="s">
        <v>311</v>
      </c>
      <c r="I33" s="16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2" t="s">
        <v>312</v>
      </c>
      <c r="I34" s="29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2" t="s">
        <v>313</v>
      </c>
      <c r="I35" s="29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2" t="s">
        <v>312</v>
      </c>
      <c r="I36" s="29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2" t="s">
        <v>311</v>
      </c>
      <c r="I37" s="29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2" t="s">
        <v>313</v>
      </c>
      <c r="I38" s="29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2" t="s">
        <v>311</v>
      </c>
      <c r="I39" s="30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EEA5C18E-813C-754A-8DE2-E729C7AC9D62}">
    <filterColumn colId="6">
      <customFilters>
        <customFilter operator="notEqual" val="3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6F98-F769-954D-B67B-C33EC071A188}">
  <sheetPr filterMode="1"/>
  <dimension ref="A1:I103"/>
  <sheetViews>
    <sheetView workbookViewId="0">
      <selection activeCell="F14" sqref="F14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90" bestFit="1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336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7" t="s">
        <v>310</v>
      </c>
      <c r="I3" s="16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 t="s">
        <v>313</v>
      </c>
      <c r="I4" s="16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 t="s">
        <v>313</v>
      </c>
      <c r="I5" s="16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 t="s">
        <v>313</v>
      </c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 t="s">
        <v>313</v>
      </c>
      <c r="I10" s="16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 t="s">
        <v>313</v>
      </c>
      <c r="I11" s="16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 t="s">
        <v>313</v>
      </c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 t="s">
        <v>313</v>
      </c>
      <c r="I15" s="16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 t="s">
        <v>313</v>
      </c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 t="s">
        <v>313</v>
      </c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 t="s">
        <v>313</v>
      </c>
      <c r="I23" s="16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 t="s">
        <v>313</v>
      </c>
      <c r="I24" s="16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 t="s">
        <v>313</v>
      </c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 t="s">
        <v>313</v>
      </c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 t="s">
        <v>313</v>
      </c>
      <c r="I35" s="16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 t="s">
        <v>313</v>
      </c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hidden="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hidden="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58F2E7F0-69D2-5C44-B7B7-BA70C45D4F23}">
    <filterColumn colId="6">
      <filters>
        <filter val="3"/>
        <filter val="2"/>
      </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66F9-88FE-5F4E-A09C-B6FA5715E607}">
  <sheetPr filterMode="1"/>
  <dimension ref="A1:I103"/>
  <sheetViews>
    <sheetView workbookViewId="0">
      <selection activeCell="F48" sqref="F48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5.6640625" bestFit="1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337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31" t="s">
        <v>310</v>
      </c>
      <c r="I3" s="16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hidden="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4FC11A97-68F6-014A-8D50-8808EB929254}">
    <filterColumn colId="7">
      <customFilters>
        <customFilter operator="notEqual" val=" 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6EA9-E25E-7543-901A-694BD5354C96}">
  <sheetPr filterMode="1"/>
  <dimension ref="A1:I103"/>
  <sheetViews>
    <sheetView workbookViewId="0">
      <selection activeCell="H2" sqref="H2:H3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0.83203125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338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31" t="s">
        <v>310</v>
      </c>
      <c r="I3" s="16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 t="s">
        <v>313</v>
      </c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 t="s">
        <v>313</v>
      </c>
      <c r="I5" s="16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 t="s">
        <v>313</v>
      </c>
      <c r="I7" s="16"/>
    </row>
    <row r="8" spans="1:9" hidden="1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 t="s">
        <v>313</v>
      </c>
      <c r="I10" s="16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 t="s">
        <v>313</v>
      </c>
      <c r="I11" s="16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 t="s">
        <v>313</v>
      </c>
      <c r="I13" s="16"/>
    </row>
    <row r="14" spans="1:9" hidden="1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 t="s">
        <v>313</v>
      </c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 t="s">
        <v>313</v>
      </c>
      <c r="I16" s="16"/>
    </row>
    <row r="17" spans="1:9" hidden="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hidden="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 t="s">
        <v>313</v>
      </c>
      <c r="I22" s="16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 t="s">
        <v>313</v>
      </c>
      <c r="I23" s="16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 t="s">
        <v>313</v>
      </c>
      <c r="I24" s="16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 t="s">
        <v>313</v>
      </c>
      <c r="I27" s="16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 t="s">
        <v>313</v>
      </c>
      <c r="I32" s="16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 t="s">
        <v>313</v>
      </c>
      <c r="I35" s="16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 t="s">
        <v>313</v>
      </c>
      <c r="I38" s="16"/>
    </row>
    <row r="39" spans="1:9" ht="17" hidden="1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hidden="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hidden="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hidden="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5F7E83D9-9729-B941-8BEE-4727CB3EB937}">
    <filterColumn colId="7">
      <filters blank="1"/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6814-29EC-EB49-8E55-1BC987F7ADA1}">
  <sheetPr filterMode="1"/>
  <dimension ref="A1:I103"/>
  <sheetViews>
    <sheetView workbookViewId="0">
      <selection activeCell="D110" sqref="D110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7.1640625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339</v>
      </c>
    </row>
    <row r="3" spans="1:9" x14ac:dyDescent="0.2">
      <c r="A3" s="4" t="s">
        <v>0</v>
      </c>
      <c r="B3" s="1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7" t="s">
        <v>310</v>
      </c>
      <c r="I3" s="16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hidden="1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hidden="1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hidden="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hidden="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hidden="1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hidden="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03DDB1AF-C569-D24D-AE51-207B746A878A}">
    <filterColumn colId="1">
      <filters>
        <filter val="Barney"/>
        <filter val="Benjamin"/>
        <filter val="Bethany"/>
        <filter val="Bridget"/>
        <filter val="Caleb"/>
        <filter val="Robyn"/>
      </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4CEF-163F-4B4B-A72B-2A45D1192143}">
  <sheetPr filterMode="1"/>
  <dimension ref="A1:I103"/>
  <sheetViews>
    <sheetView tabSelected="1" workbookViewId="0">
      <selection activeCell="H93" sqref="H93"/>
    </sheetView>
  </sheetViews>
  <sheetFormatPr baseColWidth="10" defaultRowHeight="16" x14ac:dyDescent="0.2"/>
  <cols>
    <col min="9" max="9" width="75.83203125" customWidth="1"/>
  </cols>
  <sheetData>
    <row r="1" spans="1:9" ht="17" thickBot="1" x14ac:dyDescent="0.25">
      <c r="A1" s="5" t="s">
        <v>324</v>
      </c>
      <c r="B1" s="5"/>
      <c r="C1" s="5"/>
      <c r="D1" s="5"/>
      <c r="E1" s="5"/>
      <c r="F1" s="5"/>
      <c r="G1" s="5"/>
      <c r="H1" s="5"/>
      <c r="I1" s="10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7" t="s">
        <v>323</v>
      </c>
      <c r="I2" s="24" t="s">
        <v>340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7" t="s">
        <v>310</v>
      </c>
      <c r="I3" s="16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3"/>
      <c r="I4" s="16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3"/>
      <c r="I5" s="16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3" t="s">
        <v>311</v>
      </c>
      <c r="I6" s="16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3"/>
      <c r="I7" s="16"/>
    </row>
    <row r="8" spans="1:9" hidden="1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3" t="s">
        <v>311</v>
      </c>
      <c r="I8" s="16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3" t="s">
        <v>312</v>
      </c>
      <c r="I9" s="16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3"/>
      <c r="I10" s="16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3"/>
      <c r="I11" s="16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3" t="s">
        <v>312</v>
      </c>
      <c r="I12" s="16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3"/>
      <c r="I13" s="16"/>
    </row>
    <row r="14" spans="1:9" hidden="1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3" t="s">
        <v>311</v>
      </c>
      <c r="I14" s="16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3"/>
      <c r="I15" s="16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3"/>
      <c r="I16" s="16"/>
    </row>
    <row r="17" spans="1:9" hidden="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3" t="s">
        <v>311</v>
      </c>
      <c r="I17" s="16"/>
    </row>
    <row r="18" spans="1:9" hidden="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3" t="s">
        <v>311</v>
      </c>
      <c r="I18" s="16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3" t="s">
        <v>312</v>
      </c>
      <c r="I19" s="16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3" t="s">
        <v>311</v>
      </c>
      <c r="I20" s="16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3" t="s">
        <v>312</v>
      </c>
      <c r="I21" s="16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3"/>
      <c r="I22" s="16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3"/>
      <c r="I23" s="16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3"/>
      <c r="I24" s="16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3" t="s">
        <v>311</v>
      </c>
      <c r="I25" s="16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3" t="s">
        <v>312</v>
      </c>
      <c r="I26" s="16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3"/>
      <c r="I27" s="16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3" t="s">
        <v>312</v>
      </c>
      <c r="I28" s="16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3" t="s">
        <v>312</v>
      </c>
      <c r="I29" s="16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3" t="s">
        <v>311</v>
      </c>
      <c r="I30" s="16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3" t="s">
        <v>312</v>
      </c>
      <c r="I31" s="16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3"/>
      <c r="I32" s="16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3" t="s">
        <v>311</v>
      </c>
      <c r="I33" s="16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3" t="s">
        <v>312</v>
      </c>
      <c r="I34" s="16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3"/>
      <c r="I35" s="16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3" t="s">
        <v>312</v>
      </c>
      <c r="I36" s="16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3" t="s">
        <v>311</v>
      </c>
      <c r="I37" s="16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3"/>
      <c r="I38" s="16"/>
    </row>
    <row r="39" spans="1:9" ht="17" hidden="1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3" t="s">
        <v>311</v>
      </c>
      <c r="I39" s="17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hidden="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hidden="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B3889E50-DDB9-1641-9902-6FA3170A7FB1}">
    <filterColumn colId="6">
      <customFilters and="1">
        <customFilter operator="greaterThanOrEqual" val="0"/>
        <customFilter operator="lessThan" val="2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2021-07-22T05:43:12Z</dcterms:created>
  <dcterms:modified xsi:type="dcterms:W3CDTF">2021-07-22T07:27:19Z</dcterms:modified>
</cp:coreProperties>
</file>