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ribanov/PycharmProjects/data_engineer_training/lesson 13(excel)/"/>
    </mc:Choice>
  </mc:AlternateContent>
  <xr:revisionPtr revIDLastSave="0" documentId="13_ncr:1_{FC4D8442-1985-1346-91AE-5CEECC91E892}" xr6:coauthVersionLast="47" xr6:coauthVersionMax="47" xr10:uidLastSave="{00000000-0000-0000-0000-000000000000}"/>
  <bookViews>
    <workbookView xWindow="3800" yWindow="2300" windowWidth="28240" windowHeight="17240" xr2:uid="{752CADE3-D362-F74C-B996-5A6DABFF68D7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7" i="1"/>
  <c r="A8" i="1"/>
  <c r="A6" i="1"/>
  <c r="G32" i="1"/>
  <c r="G33" i="1"/>
  <c r="G31" i="1"/>
  <c r="D25" i="1"/>
  <c r="D26" i="1"/>
  <c r="D24" i="1"/>
  <c r="C25" i="1"/>
  <c r="C26" i="1"/>
  <c r="C24" i="1"/>
  <c r="D20" i="1"/>
  <c r="E20" i="1" s="1"/>
  <c r="D21" i="1"/>
  <c r="E21" i="1" s="1"/>
  <c r="D19" i="1"/>
  <c r="E19" i="1" s="1"/>
  <c r="C20" i="1"/>
  <c r="C21" i="1"/>
  <c r="C19" i="1"/>
  <c r="C3" i="1"/>
  <c r="C2" i="1"/>
  <c r="H2" i="1"/>
  <c r="H3" i="1"/>
</calcChain>
</file>

<file path=xl/sharedStrings.xml><?xml version="1.0" encoding="utf-8"?>
<sst xmlns="http://schemas.openxmlformats.org/spreadsheetml/2006/main" count="50" uniqueCount="34">
  <si>
    <t>если с одним уровнем</t>
  </si>
  <si>
    <t>множественное если</t>
  </si>
  <si>
    <t>2020 01 01</t>
  </si>
  <si>
    <t>обычное сравнение</t>
  </si>
  <si>
    <t>форматирование дату excel</t>
  </si>
  <si>
    <t>обычное сравние</t>
  </si>
  <si>
    <t>2020 01 02</t>
  </si>
  <si>
    <t>2020 01 04</t>
  </si>
  <si>
    <t>комментарий 1</t>
  </si>
  <si>
    <t>комментарий 2</t>
  </si>
  <si>
    <t>комментарий 3</t>
  </si>
  <si>
    <t>сцепить без форматирования</t>
  </si>
  <si>
    <t>сцепить с заголовками</t>
  </si>
  <si>
    <t>сцепить c текстом и кавычками</t>
  </si>
  <si>
    <t>ошибка</t>
  </si>
  <si>
    <t>без ошибок</t>
  </si>
  <si>
    <t>collumn_1</t>
  </si>
  <si>
    <t>collumn_2</t>
  </si>
  <si>
    <t>collumn_3</t>
  </si>
  <si>
    <t>text insert</t>
  </si>
  <si>
    <t>text value</t>
  </si>
  <si>
    <t>end value</t>
  </si>
  <si>
    <t>');</t>
  </si>
  <si>
    <t>`) value ('</t>
  </si>
  <si>
    <t>create table `data_set`.`excel_olya` (
`collumn_1` date,
`collumn_2` varchar(25),
`collumn_3` date)</t>
  </si>
  <si>
    <t>insert into `data_set`.`excel_olya` (`</t>
  </si>
  <si>
    <t>генератор чисел</t>
  </si>
  <si>
    <t>good</t>
  </si>
  <si>
    <t>bad</t>
  </si>
  <si>
    <t>генератор списка</t>
  </si>
  <si>
    <t>netral</t>
  </si>
  <si>
    <t>список</t>
  </si>
  <si>
    <t>http://www.generatedata.com/</t>
  </si>
  <si>
    <t>сайт для генерации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</si>
</sst>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14" fontId="0" fillId="0" borderId="0" xfId="0" applyNumberFormat="1"/>
    <xf numFmtId="0" fontId="0" fillId="5" borderId="0" xfId="0" applyFill="1"/>
    <xf numFmtId="14" fontId="0" fillId="6" borderId="0" xfId="0" applyNumberFormat="1" applyFill="1"/>
    <xf numFmtId="0" fontId="0" fillId="6" borderId="0" xfId="0" applyFill="1"/>
    <xf numFmtId="14" fontId="0" fillId="7" borderId="0" xfId="0" applyNumberFormat="1" applyFill="1"/>
    <xf numFmtId="0" fontId="0" fillId="8" borderId="0" xfId="0" applyFill="1"/>
    <xf numFmtId="0" fontId="0" fillId="8" borderId="0" xfId="0" quotePrefix="1" applyFill="1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9" borderId="0" xfId="0" applyFill="1"/>
    <xf numFmtId="0" fontId="0" fillId="0" borderId="2" xfId="0" applyBorder="1" applyAlignment="1">
      <alignment horizontal="center" vertical="center"/>
    </xf>
    <xf numFmtId="0" fontId="0" fillId="3" borderId="3" xfId="0" applyFill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3" xfId="0" quotePrefix="1" applyFill="1" applyBorder="1"/>
    <xf numFmtId="0" fontId="2" fillId="0" borderId="0" xfId="1"/>
    <xf numFmtId="0" fontId="0" fillId="0" borderId="0" xfId="0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eneratedat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EB53-8892-6846-822D-899F138FE035}">
  <dimension ref="A1:H37"/>
  <sheetViews>
    <sheetView tabSelected="1" workbookViewId="0">
      <selection activeCell="F28" sqref="F28"/>
    </sheetView>
  </sheetViews>
  <sheetFormatPr baseColWidth="10" defaultRowHeight="16" x14ac:dyDescent="0.2"/>
  <cols>
    <col min="1" max="1" width="29" customWidth="1"/>
    <col min="2" max="2" width="25" bestFit="1" customWidth="1"/>
    <col min="3" max="3" width="26.83203125" bestFit="1" customWidth="1"/>
    <col min="4" max="4" width="29.33203125" bestFit="1" customWidth="1"/>
    <col min="5" max="5" width="17.83203125" customWidth="1"/>
    <col min="7" max="7" width="111.33203125" bestFit="1" customWidth="1"/>
    <col min="8" max="8" width="31.83203125" customWidth="1"/>
  </cols>
  <sheetData>
    <row r="1" spans="1:8" x14ac:dyDescent="0.2">
      <c r="A1" s="2" t="s">
        <v>0</v>
      </c>
      <c r="B1" s="2"/>
      <c r="C1" s="2"/>
      <c r="D1" s="1"/>
      <c r="E1" s="2" t="s">
        <v>1</v>
      </c>
      <c r="F1" s="2"/>
      <c r="G1" s="2"/>
      <c r="H1" s="2"/>
    </row>
    <row r="2" spans="1:8" x14ac:dyDescent="0.2">
      <c r="A2" s="3">
        <v>1</v>
      </c>
      <c r="B2" s="3">
        <v>1</v>
      </c>
      <c r="C2" s="4" t="str">
        <f>IF(A2=B2,"A1 равно B2","A1 не равно B2")</f>
        <v>A1 равно B2</v>
      </c>
      <c r="E2" s="3">
        <v>1</v>
      </c>
      <c r="F2" s="3">
        <v>2</v>
      </c>
      <c r="G2" s="3">
        <v>1</v>
      </c>
      <c r="H2" s="4" t="str">
        <f>IF(E2=F2,"Истина",IF(E2=G2,"E2 равно G2","E2 не равно F2 и E2 не равно G2"))</f>
        <v>E2 равно G2</v>
      </c>
    </row>
    <row r="3" spans="1:8" x14ac:dyDescent="0.2">
      <c r="A3" s="3">
        <v>1</v>
      </c>
      <c r="B3" s="3">
        <v>2</v>
      </c>
      <c r="C3" s="4" t="str">
        <f>IF(A3=B3,"A1 равно B2","A1 не равно B2")</f>
        <v>A1 не равно B2</v>
      </c>
      <c r="E3" s="3">
        <v>1</v>
      </c>
      <c r="F3" s="3">
        <v>2</v>
      </c>
      <c r="G3" s="3">
        <v>3</v>
      </c>
      <c r="H3" s="4" t="str">
        <f>IF(E3=F3,"Истина",IF(E3=G3,"Истина E2 и G2","E2 не равно F2 и E2 не равно G2"))</f>
        <v>E2 не равно F2 и E2 не равно G2</v>
      </c>
    </row>
    <row r="5" spans="1:8" x14ac:dyDescent="0.2">
      <c r="A5" s="5" t="s">
        <v>26</v>
      </c>
    </row>
    <row r="6" spans="1:8" x14ac:dyDescent="0.2">
      <c r="A6" s="14">
        <f ca="1">RANDBETWEEN(0,10)</f>
        <v>6</v>
      </c>
    </row>
    <row r="7" spans="1:8" x14ac:dyDescent="0.2">
      <c r="A7" s="14">
        <f ca="1">RANDBETWEEN(0,10)</f>
        <v>4</v>
      </c>
    </row>
    <row r="8" spans="1:8" x14ac:dyDescent="0.2">
      <c r="A8" s="14">
        <f ca="1">RANDBETWEEN(0,10)</f>
        <v>2</v>
      </c>
    </row>
    <row r="9" spans="1:8" x14ac:dyDescent="0.2">
      <c r="A9" s="22"/>
    </row>
    <row r="10" spans="1:8" ht="17" thickBot="1" x14ac:dyDescent="0.25">
      <c r="A10" s="5" t="s">
        <v>29</v>
      </c>
      <c r="B10" s="15" t="s">
        <v>31</v>
      </c>
    </row>
    <row r="11" spans="1:8" x14ac:dyDescent="0.2">
      <c r="A11" s="16" t="str">
        <f ca="1">INDEX(B11:B13,RANDBETWEEN(1,3))</f>
        <v>bad</v>
      </c>
      <c r="B11" s="17" t="s">
        <v>27</v>
      </c>
    </row>
    <row r="12" spans="1:8" x14ac:dyDescent="0.2">
      <c r="A12" s="18"/>
      <c r="B12" s="17" t="s">
        <v>28</v>
      </c>
    </row>
    <row r="13" spans="1:8" ht="17" thickBot="1" x14ac:dyDescent="0.25">
      <c r="A13" s="19"/>
      <c r="B13" s="20" t="s">
        <v>30</v>
      </c>
    </row>
    <row r="15" spans="1:8" x14ac:dyDescent="0.2">
      <c r="A15" s="7"/>
      <c r="B15" t="s">
        <v>14</v>
      </c>
    </row>
    <row r="16" spans="1:8" x14ac:dyDescent="0.2">
      <c r="A16" s="9"/>
      <c r="B16" t="s">
        <v>15</v>
      </c>
    </row>
    <row r="18" spans="1:7" x14ac:dyDescent="0.2">
      <c r="A18" s="5" t="s">
        <v>16</v>
      </c>
      <c r="B18" s="5" t="s">
        <v>17</v>
      </c>
      <c r="C18" s="5" t="s">
        <v>3</v>
      </c>
      <c r="D18" s="5" t="s">
        <v>4</v>
      </c>
      <c r="E18" s="5" t="s">
        <v>5</v>
      </c>
    </row>
    <row r="19" spans="1:7" x14ac:dyDescent="0.2">
      <c r="A19" s="6">
        <v>43831</v>
      </c>
      <c r="B19" s="6" t="s">
        <v>2</v>
      </c>
      <c r="C19" s="7" t="b">
        <f>A19=B19</f>
        <v>0</v>
      </c>
      <c r="D19" s="8">
        <f>DATEVALUE(SUBSTITUTE(B19," ","."))</f>
        <v>43831</v>
      </c>
      <c r="E19" s="9" t="b">
        <f>A19=D19</f>
        <v>1</v>
      </c>
    </row>
    <row r="20" spans="1:7" x14ac:dyDescent="0.2">
      <c r="A20" s="6">
        <v>43832</v>
      </c>
      <c r="B20" s="6" t="s">
        <v>6</v>
      </c>
      <c r="C20" s="7" t="b">
        <f>A20=B20</f>
        <v>0</v>
      </c>
      <c r="D20" s="8">
        <f t="shared" ref="D20:D21" si="0">DATEVALUE(SUBSTITUTE(B20," ","."))</f>
        <v>43832</v>
      </c>
      <c r="E20" s="9" t="b">
        <f>A20=D20</f>
        <v>1</v>
      </c>
    </row>
    <row r="21" spans="1:7" x14ac:dyDescent="0.2">
      <c r="A21" s="6">
        <v>43833</v>
      </c>
      <c r="B21" s="6" t="s">
        <v>7</v>
      </c>
      <c r="C21" s="7" t="b">
        <f>A21=B21</f>
        <v>0</v>
      </c>
      <c r="D21" s="8">
        <f t="shared" si="0"/>
        <v>43834</v>
      </c>
      <c r="E21" s="9" t="b">
        <f>A21=D21</f>
        <v>0</v>
      </c>
    </row>
    <row r="22" spans="1:7" x14ac:dyDescent="0.2">
      <c r="A22" s="6"/>
      <c r="B22" s="6"/>
    </row>
    <row r="23" spans="1:7" x14ac:dyDescent="0.2">
      <c r="A23" s="5" t="s">
        <v>16</v>
      </c>
      <c r="B23" s="5" t="s">
        <v>17</v>
      </c>
      <c r="C23" s="5" t="s">
        <v>11</v>
      </c>
      <c r="D23" s="5" t="s">
        <v>13</v>
      </c>
    </row>
    <row r="24" spans="1:7" x14ac:dyDescent="0.2">
      <c r="A24" s="6">
        <v>43831</v>
      </c>
      <c r="B24" s="6" t="s">
        <v>8</v>
      </c>
      <c r="C24" s="7" t="str">
        <f>_xlfn.CONCAT(A24," ",B24)</f>
        <v>43831 комментарий 1</v>
      </c>
      <c r="D24" s="9" t="str">
        <f>_xlfn.CONCAT(TEXT(A24,"ДД/ММ/ГГГГ")," '",B24,"'")</f>
        <v>01/01/2020 'комментарий 1'</v>
      </c>
    </row>
    <row r="25" spans="1:7" x14ac:dyDescent="0.2">
      <c r="A25" s="6">
        <v>43832</v>
      </c>
      <c r="B25" s="6" t="s">
        <v>9</v>
      </c>
      <c r="C25" s="7" t="str">
        <f>_xlfn.CONCAT(A25," ",B25)</f>
        <v>43832 комментарий 2</v>
      </c>
      <c r="D25" s="9" t="str">
        <f>_xlfn.CONCAT(TEXT(A25,"ДД/ММ/ГГГГ")," '",B25,"'")</f>
        <v>02/01/2020 'комментарий 2'</v>
      </c>
    </row>
    <row r="26" spans="1:7" x14ac:dyDescent="0.2">
      <c r="A26" s="6">
        <v>43833</v>
      </c>
      <c r="B26" s="6" t="s">
        <v>10</v>
      </c>
      <c r="C26" s="7" t="str">
        <f>_xlfn.CONCAT(A26," ",B26)</f>
        <v>43833 комментарий 3</v>
      </c>
      <c r="D26" s="9" t="str">
        <f>_xlfn.CONCAT(TEXT(A26,"ДД/ММ/ГГГГ")," '",B26,"'")</f>
        <v>03/01/2020 'комментарий 3'</v>
      </c>
    </row>
    <row r="29" spans="1:7" ht="85" x14ac:dyDescent="0.2">
      <c r="A29" s="13" t="s">
        <v>24</v>
      </c>
    </row>
    <row r="30" spans="1:7" x14ac:dyDescent="0.2">
      <c r="A30" s="5" t="s">
        <v>19</v>
      </c>
      <c r="B30" s="5" t="s">
        <v>20</v>
      </c>
      <c r="C30" s="5" t="s">
        <v>21</v>
      </c>
      <c r="D30" s="5" t="s">
        <v>16</v>
      </c>
      <c r="E30" s="5" t="s">
        <v>17</v>
      </c>
      <c r="F30" s="5" t="s">
        <v>18</v>
      </c>
      <c r="G30" s="5" t="s">
        <v>12</v>
      </c>
    </row>
    <row r="31" spans="1:7" x14ac:dyDescent="0.2">
      <c r="A31" s="11" t="s">
        <v>25</v>
      </c>
      <c r="B31" s="12" t="s">
        <v>23</v>
      </c>
      <c r="C31" s="12" t="s">
        <v>22</v>
      </c>
      <c r="D31" s="10">
        <v>43831</v>
      </c>
      <c r="E31" s="10" t="s">
        <v>8</v>
      </c>
      <c r="F31" s="10" t="s">
        <v>2</v>
      </c>
      <c r="G31" s="9" t="str">
        <f>_xlfn.CONCAT(A31,$D$30,"`,`",$E$30,"`,`",$F$30,B31,TEXT(D31,"ГГГГ-ММ-ДД"),"','",E31,"','",TEXT(DATEVALUE(SUBSTITUTE(F31," ",".")),"ГГГГ-ММ-ДД"),C31)</f>
        <v>insert into `data_set`.`excel_olya` (`collumn_1`,`collumn_2`,`collumn_3`) value ('2020-01-01','комментарий 1','2020-01-01');</v>
      </c>
    </row>
    <row r="32" spans="1:7" x14ac:dyDescent="0.2">
      <c r="A32" s="11" t="s">
        <v>25</v>
      </c>
      <c r="B32" s="12" t="s">
        <v>23</v>
      </c>
      <c r="C32" s="12" t="s">
        <v>22</v>
      </c>
      <c r="D32" s="10">
        <v>43832</v>
      </c>
      <c r="E32" s="10" t="s">
        <v>9</v>
      </c>
      <c r="F32" s="10" t="s">
        <v>6</v>
      </c>
      <c r="G32" s="9" t="str">
        <f t="shared" ref="G32:G33" si="1">_xlfn.CONCAT(A32,$D$30,"`,`",$E$30,"`,`",$F$30,B32,TEXT(D32,"ГГГГ-ММ-ДД"),"','",E32,"','",TEXT(DATEVALUE(SUBSTITUTE(F32," ",".")),"ГГГГ-ММ-ДД"),C32)</f>
        <v>insert into `data_set`.`excel_olya` (`collumn_1`,`collumn_2`,`collumn_3`) value ('2020-01-02','комментарий 2','2020-01-02');</v>
      </c>
    </row>
    <row r="33" spans="1:7" x14ac:dyDescent="0.2">
      <c r="A33" s="11" t="s">
        <v>25</v>
      </c>
      <c r="B33" s="12" t="s">
        <v>23</v>
      </c>
      <c r="C33" s="12" t="s">
        <v>22</v>
      </c>
      <c r="D33" s="10">
        <v>43833</v>
      </c>
      <c r="E33" s="10" t="s">
        <v>10</v>
      </c>
      <c r="F33" s="10" t="s">
        <v>7</v>
      </c>
      <c r="G33" s="9" t="str">
        <f t="shared" si="1"/>
        <v>insert into `data_set`.`excel_olya` (`collumn_1`,`collumn_2`,`collumn_3`) value ('2020-01-03','комментарий 3','2020-01-04');</v>
      </c>
    </row>
    <row r="37" spans="1:7" x14ac:dyDescent="0.2">
      <c r="A37" s="21" t="s">
        <v>32</v>
      </c>
      <c r="B37" t="s">
        <v>33</v>
      </c>
    </row>
  </sheetData>
  <mergeCells count="3">
    <mergeCell ref="A1:C1"/>
    <mergeCell ref="E1:H1"/>
    <mergeCell ref="A11:A13"/>
  </mergeCells>
  <phoneticPr fontId="1" type="noConversion"/>
  <hyperlinks>
    <hyperlink ref="A37" r:id="rId1" xr:uid="{471B4D71-524D-EB47-89C2-3249EB6FFF8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2021-08-04T07:27:47Z</dcterms:created>
  <dcterms:modified xsi:type="dcterms:W3CDTF">2021-08-05T08:52:05Z</dcterms:modified>
</cp:coreProperties>
</file>