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760" windowHeight="5520" activeTab="3"/>
  </bookViews>
  <sheets>
    <sheet name="NORMALIZED-1" sheetId="2" r:id="rId1"/>
    <sheet name="NORMALIZED-3" sheetId="3" r:id="rId2"/>
    <sheet name="NORMALIZED-2" sheetId="4" r:id="rId3"/>
    <sheet name="Sheet1" sheetId="5" r:id="rId4"/>
  </sheets>
  <calcPr calcId="152511"/>
</workbook>
</file>

<file path=xl/calcChain.xml><?xml version="1.0" encoding="utf-8"?>
<calcChain xmlns="http://schemas.openxmlformats.org/spreadsheetml/2006/main">
  <c r="K32" i="5" l="1"/>
  <c r="K19" i="5"/>
  <c r="K8" i="5"/>
</calcChain>
</file>

<file path=xl/sharedStrings.xml><?xml version="1.0" encoding="utf-8"?>
<sst xmlns="http://schemas.openxmlformats.org/spreadsheetml/2006/main" count="507" uniqueCount="69">
  <si>
    <t>ename</t>
  </si>
  <si>
    <t>job</t>
  </si>
  <si>
    <t>sal</t>
  </si>
  <si>
    <t>deptno</t>
  </si>
  <si>
    <t>dname</t>
  </si>
  <si>
    <t>loc</t>
  </si>
  <si>
    <t>A</t>
  </si>
  <si>
    <t>IT</t>
  </si>
  <si>
    <t>KHI</t>
  </si>
  <si>
    <t>ANALYST</t>
  </si>
  <si>
    <t>ACCOUNTS</t>
  </si>
  <si>
    <t>B</t>
  </si>
  <si>
    <t>1NF</t>
  </si>
  <si>
    <t>PK</t>
  </si>
  <si>
    <t>2NF</t>
  </si>
  <si>
    <t>Deptno (FK)</t>
  </si>
  <si>
    <t>3NF</t>
  </si>
  <si>
    <t>UNNORMALIZED DATA</t>
  </si>
  <si>
    <t xml:space="preserve">PK </t>
  </si>
  <si>
    <t>Student_id</t>
  </si>
  <si>
    <t>Student_name</t>
  </si>
  <si>
    <t>Phase_no</t>
  </si>
  <si>
    <t>House_No</t>
  </si>
  <si>
    <t>Street_No</t>
  </si>
  <si>
    <t>Area</t>
  </si>
  <si>
    <t>City</t>
  </si>
  <si>
    <t>Province</t>
  </si>
  <si>
    <t>Subject</t>
  </si>
  <si>
    <t>Subject_cost</t>
  </si>
  <si>
    <t>Grade</t>
  </si>
  <si>
    <t>Khalid</t>
  </si>
  <si>
    <t>Bahria Town</t>
  </si>
  <si>
    <t>Federal Capital</t>
  </si>
  <si>
    <t>English</t>
  </si>
  <si>
    <t>Maths</t>
  </si>
  <si>
    <t>A+</t>
  </si>
  <si>
    <t>C</t>
  </si>
  <si>
    <t>Isb</t>
  </si>
  <si>
    <t>STUDENT</t>
  </si>
  <si>
    <t>Student_id (FK)</t>
  </si>
  <si>
    <t>Subject (FK)</t>
  </si>
  <si>
    <t>COURSE</t>
  </si>
  <si>
    <t>RESULT</t>
  </si>
  <si>
    <t>Waseem</t>
  </si>
  <si>
    <t>Phase</t>
  </si>
  <si>
    <t>FK</t>
  </si>
  <si>
    <t>AREA</t>
  </si>
  <si>
    <t>ACCOUNTANT</t>
  </si>
  <si>
    <t>job (FK)</t>
  </si>
  <si>
    <t>Job</t>
  </si>
  <si>
    <t>Ename</t>
  </si>
  <si>
    <t>empno</t>
  </si>
  <si>
    <t>D</t>
  </si>
  <si>
    <t>CLERK</t>
  </si>
  <si>
    <t>ANLYST</t>
  </si>
  <si>
    <t>SALES</t>
  </si>
  <si>
    <t>LHR</t>
  </si>
  <si>
    <t>ANOMALIES</t>
  </si>
  <si>
    <t>2 bytes</t>
  </si>
  <si>
    <t>10 bytes</t>
  </si>
  <si>
    <t>46 Bytes/Record</t>
  </si>
  <si>
    <t>Total Size</t>
  </si>
  <si>
    <t>Bytes</t>
  </si>
  <si>
    <t>EMPLOYEE</t>
  </si>
  <si>
    <t>EMP</t>
  </si>
  <si>
    <t>26 Bytes/Record</t>
  </si>
  <si>
    <t>DEPT</t>
  </si>
  <si>
    <t>22 Bytes/Record</t>
  </si>
  <si>
    <t>Grand Total of Both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</si>
</sst>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/>
    <xf numFmtId="0" fontId="1" fillId="0" borderId="0" xfId="0" applyFont="1" applyFill="1" applyBorder="1"/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/>
    <xf numFmtId="0" fontId="3" fillId="0" borderId="0" xfId="0" applyFont="1"/>
    <xf numFmtId="0" fontId="6" fillId="0" borderId="0" xfId="0" applyFont="1"/>
    <xf numFmtId="0" fontId="4" fillId="0" borderId="0" xfId="0" applyFont="1"/>
    <xf numFmtId="0" fontId="6" fillId="0" borderId="9" xfId="0" applyFont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4" borderId="2" xfId="0" applyFont="1" applyFill="1" applyBorder="1"/>
    <xf numFmtId="0" fontId="7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/>
    <xf numFmtId="0" fontId="7" fillId="0" borderId="0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/>
    <xf numFmtId="0" fontId="9" fillId="3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7" fillId="3" borderId="9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topLeftCell="A43" zoomScaleNormal="100" workbookViewId="0">
      <selection activeCell="F42" sqref="F42"/>
    </sheetView>
  </sheetViews>
  <sheetFormatPr defaultRowHeight="21" x14ac:dyDescent="0.35"/>
  <cols>
    <col min="1" max="1" width="9.140625" style="31"/>
    <col min="2" max="2" width="19.28515625" style="31" bestFit="1" customWidth="1"/>
    <col min="3" max="3" width="18.28515625" style="34" bestFit="1" customWidth="1"/>
    <col min="4" max="5" width="21.85546875" style="31" bestFit="1" customWidth="1"/>
    <col min="6" max="6" width="17.140625" style="31" bestFit="1" customWidth="1"/>
    <col min="7" max="8" width="6" style="31" bestFit="1" customWidth="1"/>
    <col min="9" max="16384" width="9.140625" style="31"/>
  </cols>
  <sheetData>
    <row r="1" spans="2:8" ht="21.75" thickBot="1" x14ac:dyDescent="0.4">
      <c r="C1" s="59" t="s">
        <v>17</v>
      </c>
      <c r="D1" s="60"/>
      <c r="E1" s="60"/>
      <c r="F1" s="61"/>
    </row>
    <row r="3" spans="2:8" x14ac:dyDescent="0.35">
      <c r="B3" s="32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G3" s="32" t="s">
        <v>5</v>
      </c>
    </row>
    <row r="4" spans="2:8" x14ac:dyDescent="0.35">
      <c r="B4" s="32" t="s">
        <v>6</v>
      </c>
      <c r="C4" s="32" t="s">
        <v>9</v>
      </c>
      <c r="D4" s="32">
        <v>5000</v>
      </c>
      <c r="E4" s="32">
        <v>10</v>
      </c>
      <c r="F4" s="32" t="s">
        <v>7</v>
      </c>
      <c r="G4" s="32" t="s">
        <v>8</v>
      </c>
    </row>
    <row r="5" spans="2:8" x14ac:dyDescent="0.35">
      <c r="B5" s="32" t="s">
        <v>6</v>
      </c>
      <c r="C5" s="32" t="s">
        <v>9</v>
      </c>
      <c r="D5" s="32">
        <v>5000</v>
      </c>
      <c r="E5" s="32">
        <v>20</v>
      </c>
      <c r="F5" s="32" t="s">
        <v>10</v>
      </c>
      <c r="G5" s="32" t="s">
        <v>8</v>
      </c>
    </row>
    <row r="6" spans="2:8" x14ac:dyDescent="0.35">
      <c r="B6" s="32" t="s">
        <v>11</v>
      </c>
      <c r="C6" s="32" t="s">
        <v>47</v>
      </c>
      <c r="D6" s="32">
        <v>5000</v>
      </c>
      <c r="E6" s="32">
        <v>10</v>
      </c>
      <c r="F6" s="32" t="s">
        <v>7</v>
      </c>
      <c r="G6" s="32" t="s">
        <v>8</v>
      </c>
    </row>
    <row r="7" spans="2:8" x14ac:dyDescent="0.35">
      <c r="B7" s="32" t="s">
        <v>11</v>
      </c>
      <c r="C7" s="32" t="s">
        <v>47</v>
      </c>
      <c r="D7" s="32">
        <v>5000</v>
      </c>
      <c r="E7" s="32">
        <v>20</v>
      </c>
      <c r="F7" s="32" t="s">
        <v>10</v>
      </c>
      <c r="G7" s="32" t="s">
        <v>8</v>
      </c>
    </row>
    <row r="8" spans="2:8" x14ac:dyDescent="0.35">
      <c r="B8" s="33"/>
      <c r="C8" s="33"/>
      <c r="D8" s="33"/>
      <c r="E8" s="33"/>
      <c r="F8" s="33"/>
      <c r="G8" s="33"/>
      <c r="H8" s="33"/>
    </row>
    <row r="9" spans="2:8" ht="21.75" thickBot="1" x14ac:dyDescent="0.4"/>
    <row r="10" spans="2:8" ht="21.75" thickBot="1" x14ac:dyDescent="0.4">
      <c r="E10" s="35" t="s">
        <v>12</v>
      </c>
    </row>
    <row r="11" spans="2:8" x14ac:dyDescent="0.35">
      <c r="B11" s="58" t="s">
        <v>13</v>
      </c>
      <c r="C11" s="58"/>
    </row>
    <row r="12" spans="2:8" x14ac:dyDescent="0.35">
      <c r="B12" s="36" t="s">
        <v>0</v>
      </c>
      <c r="C12" s="36" t="s">
        <v>3</v>
      </c>
      <c r="D12" s="32" t="s">
        <v>1</v>
      </c>
      <c r="E12" s="32" t="s">
        <v>2</v>
      </c>
      <c r="F12" s="32" t="s">
        <v>4</v>
      </c>
      <c r="G12" s="32" t="s">
        <v>5</v>
      </c>
    </row>
    <row r="13" spans="2:8" x14ac:dyDescent="0.35">
      <c r="B13" s="36" t="s">
        <v>6</v>
      </c>
      <c r="C13" s="36">
        <v>10</v>
      </c>
      <c r="D13" s="32" t="s">
        <v>9</v>
      </c>
      <c r="E13" s="32">
        <v>5000</v>
      </c>
      <c r="F13" s="32" t="s">
        <v>7</v>
      </c>
      <c r="G13" s="32" t="s">
        <v>8</v>
      </c>
    </row>
    <row r="14" spans="2:8" x14ac:dyDescent="0.35">
      <c r="B14" s="36" t="s">
        <v>6</v>
      </c>
      <c r="C14" s="36">
        <v>20</v>
      </c>
      <c r="D14" s="32" t="s">
        <v>9</v>
      </c>
      <c r="E14" s="32">
        <v>5000</v>
      </c>
      <c r="F14" s="32" t="s">
        <v>10</v>
      </c>
      <c r="G14" s="32" t="s">
        <v>8</v>
      </c>
    </row>
    <row r="15" spans="2:8" x14ac:dyDescent="0.35">
      <c r="B15" s="36" t="s">
        <v>11</v>
      </c>
      <c r="C15" s="36">
        <v>10</v>
      </c>
      <c r="D15" s="32" t="s">
        <v>47</v>
      </c>
      <c r="E15" s="32">
        <v>5000</v>
      </c>
      <c r="F15" s="32" t="s">
        <v>7</v>
      </c>
      <c r="G15" s="32" t="s">
        <v>8</v>
      </c>
    </row>
    <row r="16" spans="2:8" x14ac:dyDescent="0.35">
      <c r="B16" s="36" t="s">
        <v>11</v>
      </c>
      <c r="C16" s="36">
        <v>20</v>
      </c>
      <c r="D16" s="32" t="s">
        <v>47</v>
      </c>
      <c r="E16" s="32">
        <v>5000</v>
      </c>
      <c r="F16" s="32" t="s">
        <v>10</v>
      </c>
      <c r="G16" s="32" t="s">
        <v>8</v>
      </c>
    </row>
    <row r="17" spans="2:8" x14ac:dyDescent="0.35">
      <c r="B17" s="37"/>
      <c r="C17" s="37"/>
      <c r="D17" s="33"/>
      <c r="E17" s="33"/>
      <c r="F17" s="33"/>
      <c r="G17" s="33"/>
      <c r="H17" s="33"/>
    </row>
    <row r="18" spans="2:8" ht="21.75" thickBot="1" x14ac:dyDescent="0.4"/>
    <row r="19" spans="2:8" ht="21.75" thickBot="1" x14ac:dyDescent="0.4">
      <c r="E19" s="38" t="s">
        <v>14</v>
      </c>
    </row>
    <row r="21" spans="2:8" x14ac:dyDescent="0.35">
      <c r="B21" s="58" t="s">
        <v>13</v>
      </c>
      <c r="C21" s="58"/>
    </row>
    <row r="22" spans="2:8" x14ac:dyDescent="0.35">
      <c r="B22" s="41" t="s">
        <v>0</v>
      </c>
      <c r="C22" s="41" t="s">
        <v>15</v>
      </c>
      <c r="D22" s="32" t="s">
        <v>1</v>
      </c>
      <c r="E22" s="32" t="s">
        <v>2</v>
      </c>
    </row>
    <row r="23" spans="2:8" x14ac:dyDescent="0.35">
      <c r="B23" s="36" t="s">
        <v>6</v>
      </c>
      <c r="C23" s="36">
        <v>10</v>
      </c>
      <c r="D23" s="32" t="s">
        <v>9</v>
      </c>
      <c r="E23" s="32">
        <v>5000</v>
      </c>
    </row>
    <row r="24" spans="2:8" x14ac:dyDescent="0.35">
      <c r="B24" s="36" t="s">
        <v>6</v>
      </c>
      <c r="C24" s="36">
        <v>20</v>
      </c>
      <c r="D24" s="32" t="s">
        <v>9</v>
      </c>
      <c r="E24" s="32">
        <v>5000</v>
      </c>
    </row>
    <row r="25" spans="2:8" x14ac:dyDescent="0.35">
      <c r="B25" s="36" t="s">
        <v>11</v>
      </c>
      <c r="C25" s="36">
        <v>10</v>
      </c>
      <c r="D25" s="32" t="s">
        <v>47</v>
      </c>
      <c r="E25" s="32">
        <v>5000</v>
      </c>
    </row>
    <row r="26" spans="2:8" x14ac:dyDescent="0.35">
      <c r="B26" s="36" t="s">
        <v>11</v>
      </c>
      <c r="C26" s="36">
        <v>20</v>
      </c>
      <c r="D26" s="32" t="s">
        <v>47</v>
      </c>
      <c r="E26" s="32">
        <v>5000</v>
      </c>
    </row>
    <row r="29" spans="2:8" x14ac:dyDescent="0.35">
      <c r="B29" s="41" t="s">
        <v>13</v>
      </c>
    </row>
    <row r="30" spans="2:8" x14ac:dyDescent="0.35">
      <c r="B30" s="36" t="s">
        <v>3</v>
      </c>
      <c r="C30" s="32" t="s">
        <v>4</v>
      </c>
      <c r="D30" s="32" t="s">
        <v>5</v>
      </c>
    </row>
    <row r="31" spans="2:8" x14ac:dyDescent="0.35">
      <c r="B31" s="36">
        <v>10</v>
      </c>
      <c r="C31" s="32" t="s">
        <v>7</v>
      </c>
      <c r="D31" s="32" t="s">
        <v>8</v>
      </c>
    </row>
    <row r="32" spans="2:8" x14ac:dyDescent="0.35">
      <c r="B32" s="36">
        <v>20</v>
      </c>
      <c r="C32" s="32" t="s">
        <v>10</v>
      </c>
      <c r="D32" s="32" t="s">
        <v>8</v>
      </c>
    </row>
    <row r="33" spans="2:5" x14ac:dyDescent="0.35">
      <c r="B33" s="37"/>
      <c r="C33" s="33"/>
      <c r="D33" s="33"/>
    </row>
    <row r="34" spans="2:5" ht="21.75" thickBot="1" x14ac:dyDescent="0.4"/>
    <row r="35" spans="2:5" ht="21.75" thickBot="1" x14ac:dyDescent="0.4">
      <c r="D35" s="37"/>
      <c r="E35" s="38" t="s">
        <v>16</v>
      </c>
    </row>
    <row r="38" spans="2:5" x14ac:dyDescent="0.35">
      <c r="B38" s="58" t="s">
        <v>13</v>
      </c>
      <c r="C38" s="58"/>
    </row>
    <row r="39" spans="2:5" x14ac:dyDescent="0.35">
      <c r="B39" s="43" t="s">
        <v>50</v>
      </c>
      <c r="C39" s="41" t="s">
        <v>15</v>
      </c>
      <c r="D39" s="39" t="s">
        <v>48</v>
      </c>
    </row>
    <row r="40" spans="2:5" x14ac:dyDescent="0.35">
      <c r="B40" s="36" t="s">
        <v>6</v>
      </c>
      <c r="C40" s="36">
        <v>10</v>
      </c>
      <c r="D40" s="32" t="s">
        <v>9</v>
      </c>
    </row>
    <row r="41" spans="2:5" x14ac:dyDescent="0.35">
      <c r="B41" s="36" t="s">
        <v>6</v>
      </c>
      <c r="C41" s="36">
        <v>20</v>
      </c>
      <c r="D41" s="32" t="s">
        <v>9</v>
      </c>
    </row>
    <row r="42" spans="2:5" x14ac:dyDescent="0.35">
      <c r="B42" s="36" t="s">
        <v>11</v>
      </c>
      <c r="C42" s="36">
        <v>10</v>
      </c>
      <c r="D42" s="32" t="s">
        <v>47</v>
      </c>
    </row>
    <row r="43" spans="2:5" x14ac:dyDescent="0.35">
      <c r="B43" s="36" t="s">
        <v>11</v>
      </c>
      <c r="C43" s="36">
        <v>20</v>
      </c>
      <c r="D43" s="32" t="s">
        <v>47</v>
      </c>
    </row>
    <row r="46" spans="2:5" x14ac:dyDescent="0.35">
      <c r="B46" s="41" t="s">
        <v>18</v>
      </c>
    </row>
    <row r="47" spans="2:5" x14ac:dyDescent="0.35">
      <c r="B47" s="36" t="s">
        <v>3</v>
      </c>
      <c r="C47" s="32" t="s">
        <v>4</v>
      </c>
      <c r="D47" s="32" t="s">
        <v>5</v>
      </c>
    </row>
    <row r="48" spans="2:5" x14ac:dyDescent="0.35">
      <c r="B48" s="36">
        <v>10</v>
      </c>
      <c r="C48" s="32" t="s">
        <v>7</v>
      </c>
      <c r="D48" s="32" t="s">
        <v>8</v>
      </c>
    </row>
    <row r="49" spans="2:4" x14ac:dyDescent="0.35">
      <c r="B49" s="36">
        <v>20</v>
      </c>
      <c r="C49" s="32" t="s">
        <v>10</v>
      </c>
      <c r="D49" s="32" t="s">
        <v>8</v>
      </c>
    </row>
    <row r="52" spans="2:4" x14ac:dyDescent="0.35">
      <c r="B52" s="42" t="s">
        <v>13</v>
      </c>
    </row>
    <row r="53" spans="2:4" x14ac:dyDescent="0.35">
      <c r="B53" s="41" t="s">
        <v>49</v>
      </c>
      <c r="C53" s="32" t="s">
        <v>2</v>
      </c>
    </row>
    <row r="54" spans="2:4" x14ac:dyDescent="0.35">
      <c r="B54" s="32" t="s">
        <v>9</v>
      </c>
      <c r="C54" s="32">
        <v>5000</v>
      </c>
    </row>
    <row r="55" spans="2:4" x14ac:dyDescent="0.35">
      <c r="B55" s="32" t="s">
        <v>47</v>
      </c>
      <c r="C55" s="32">
        <v>5000</v>
      </c>
    </row>
  </sheetData>
  <mergeCells count="4">
    <mergeCell ref="B11:C11"/>
    <mergeCell ref="B21:C21"/>
    <mergeCell ref="B38:C38"/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8"/>
  <sheetViews>
    <sheetView topLeftCell="A47" workbookViewId="0">
      <selection activeCell="E11" sqref="E11"/>
    </sheetView>
  </sheetViews>
  <sheetFormatPr defaultRowHeight="15.75" x14ac:dyDescent="0.25"/>
  <cols>
    <col min="1" max="1" width="9.140625" style="3"/>
    <col min="2" max="2" width="11.85546875" style="3" bestFit="1" customWidth="1"/>
    <col min="3" max="3" width="15.5703125" style="5" bestFit="1" customWidth="1"/>
    <col min="4" max="4" width="11" style="3" bestFit="1" customWidth="1"/>
    <col min="5" max="5" width="16.28515625" style="3" bestFit="1" customWidth="1"/>
    <col min="6" max="7" width="12.5703125" style="3" bestFit="1" customWidth="1"/>
    <col min="8" max="8" width="4.7109375" style="3" bestFit="1" customWidth="1"/>
    <col min="9" max="9" width="15.140625" style="3" bestFit="1" customWidth="1"/>
    <col min="10" max="10" width="8.28515625" style="5" bestFit="1" customWidth="1"/>
    <col min="11" max="11" width="13.5703125" style="5" bestFit="1" customWidth="1"/>
    <col min="12" max="12" width="6.85546875" style="3" bestFit="1" customWidth="1"/>
    <col min="13" max="16384" width="9.140625" style="3"/>
  </cols>
  <sheetData>
    <row r="1" spans="2:12" ht="16.5" thickBot="1" x14ac:dyDescent="0.3">
      <c r="C1" s="68" t="s">
        <v>17</v>
      </c>
      <c r="D1" s="69"/>
      <c r="E1" s="69"/>
      <c r="F1" s="70"/>
    </row>
    <row r="3" spans="2:12" x14ac:dyDescent="0.25">
      <c r="B3" s="1" t="s">
        <v>19</v>
      </c>
      <c r="C3" s="12" t="s">
        <v>20</v>
      </c>
      <c r="D3" s="1" t="s">
        <v>22</v>
      </c>
      <c r="E3" s="1" t="s">
        <v>23</v>
      </c>
      <c r="F3" s="1" t="s">
        <v>21</v>
      </c>
      <c r="G3" s="1" t="s">
        <v>24</v>
      </c>
      <c r="H3" s="1" t="s">
        <v>25</v>
      </c>
      <c r="I3" s="13" t="s">
        <v>26</v>
      </c>
      <c r="J3" s="13" t="s">
        <v>27</v>
      </c>
      <c r="K3" s="13" t="s">
        <v>28</v>
      </c>
      <c r="L3" s="13" t="s">
        <v>29</v>
      </c>
    </row>
    <row r="4" spans="2:12" x14ac:dyDescent="0.25">
      <c r="B4" s="65">
        <v>101</v>
      </c>
      <c r="C4" s="65" t="s">
        <v>30</v>
      </c>
      <c r="D4" s="65">
        <v>1523</v>
      </c>
      <c r="E4" s="65">
        <v>42</v>
      </c>
      <c r="F4" s="65">
        <v>6</v>
      </c>
      <c r="G4" s="62" t="s">
        <v>31</v>
      </c>
      <c r="H4" s="65" t="s">
        <v>37</v>
      </c>
      <c r="I4" s="62" t="s">
        <v>32</v>
      </c>
      <c r="J4" s="2" t="s">
        <v>33</v>
      </c>
      <c r="K4" s="2">
        <v>10000</v>
      </c>
      <c r="L4" s="14" t="s">
        <v>6</v>
      </c>
    </row>
    <row r="5" spans="2:12" x14ac:dyDescent="0.25">
      <c r="B5" s="66"/>
      <c r="C5" s="66"/>
      <c r="D5" s="66"/>
      <c r="E5" s="66"/>
      <c r="F5" s="66"/>
      <c r="G5" s="63"/>
      <c r="H5" s="66"/>
      <c r="I5" s="63"/>
      <c r="J5" s="2" t="s">
        <v>34</v>
      </c>
      <c r="K5" s="2">
        <v>10000</v>
      </c>
      <c r="L5" s="14" t="s">
        <v>35</v>
      </c>
    </row>
    <row r="6" spans="2:12" x14ac:dyDescent="0.25">
      <c r="B6" s="67"/>
      <c r="C6" s="67"/>
      <c r="D6" s="67"/>
      <c r="E6" s="67"/>
      <c r="F6" s="67"/>
      <c r="G6" s="64"/>
      <c r="H6" s="67"/>
      <c r="I6" s="64"/>
      <c r="J6" s="2" t="s">
        <v>7</v>
      </c>
      <c r="K6" s="2">
        <v>15000</v>
      </c>
      <c r="L6" s="14" t="s">
        <v>36</v>
      </c>
    </row>
    <row r="7" spans="2:12" x14ac:dyDescent="0.25">
      <c r="B7" s="65">
        <v>102</v>
      </c>
      <c r="C7" s="65" t="s">
        <v>43</v>
      </c>
      <c r="D7" s="65">
        <v>1320</v>
      </c>
      <c r="E7" s="65">
        <v>37</v>
      </c>
      <c r="F7" s="65">
        <v>6</v>
      </c>
      <c r="G7" s="62" t="s">
        <v>31</v>
      </c>
      <c r="H7" s="65" t="s">
        <v>37</v>
      </c>
      <c r="I7" s="62" t="s">
        <v>32</v>
      </c>
      <c r="J7" s="2" t="s">
        <v>33</v>
      </c>
      <c r="K7" s="2">
        <v>10000</v>
      </c>
      <c r="L7" s="14" t="s">
        <v>11</v>
      </c>
    </row>
    <row r="8" spans="2:12" x14ac:dyDescent="0.25">
      <c r="B8" s="66"/>
      <c r="C8" s="66"/>
      <c r="D8" s="66"/>
      <c r="E8" s="66"/>
      <c r="F8" s="66"/>
      <c r="G8" s="63"/>
      <c r="H8" s="66"/>
      <c r="I8" s="63"/>
      <c r="J8" s="2" t="s">
        <v>34</v>
      </c>
      <c r="K8" s="2">
        <v>10000</v>
      </c>
      <c r="L8" s="14" t="s">
        <v>6</v>
      </c>
    </row>
    <row r="9" spans="2:12" x14ac:dyDescent="0.25">
      <c r="B9" s="67"/>
      <c r="C9" s="67"/>
      <c r="D9" s="67"/>
      <c r="E9" s="67"/>
      <c r="F9" s="67"/>
      <c r="G9" s="64"/>
      <c r="H9" s="67"/>
      <c r="I9" s="64"/>
      <c r="J9" s="2" t="s">
        <v>7</v>
      </c>
      <c r="K9" s="2">
        <v>15000</v>
      </c>
      <c r="L9" s="14" t="s">
        <v>11</v>
      </c>
    </row>
    <row r="10" spans="2:12" ht="16.5" thickBot="1" x14ac:dyDescent="0.3">
      <c r="G10" s="15"/>
      <c r="H10" s="4"/>
      <c r="I10" s="15"/>
      <c r="J10" s="4"/>
      <c r="K10" s="4"/>
      <c r="L10" s="16"/>
    </row>
    <row r="11" spans="2:12" ht="16.5" thickBot="1" x14ac:dyDescent="0.3">
      <c r="E11" s="8" t="s">
        <v>12</v>
      </c>
    </row>
    <row r="12" spans="2:12" x14ac:dyDescent="0.25">
      <c r="B12" s="9" t="s">
        <v>13</v>
      </c>
      <c r="E12" s="17"/>
      <c r="J12" s="9" t="s">
        <v>13</v>
      </c>
    </row>
    <row r="13" spans="2:12" x14ac:dyDescent="0.25">
      <c r="B13" s="10" t="s">
        <v>19</v>
      </c>
      <c r="C13" s="1" t="s">
        <v>20</v>
      </c>
      <c r="D13" s="1" t="s">
        <v>22</v>
      </c>
      <c r="E13" s="1" t="s">
        <v>23</v>
      </c>
      <c r="F13" s="1" t="s">
        <v>21</v>
      </c>
      <c r="G13" s="1" t="s">
        <v>24</v>
      </c>
      <c r="H13" s="1" t="s">
        <v>25</v>
      </c>
      <c r="I13" s="13" t="s">
        <v>26</v>
      </c>
      <c r="J13" s="10" t="s">
        <v>27</v>
      </c>
      <c r="K13" s="13" t="s">
        <v>28</v>
      </c>
      <c r="L13" s="13" t="s">
        <v>29</v>
      </c>
    </row>
    <row r="14" spans="2:12" x14ac:dyDescent="0.25">
      <c r="B14" s="6">
        <v>101</v>
      </c>
      <c r="C14" s="2" t="s">
        <v>30</v>
      </c>
      <c r="D14" s="2">
        <v>1523</v>
      </c>
      <c r="E14" s="2">
        <v>42</v>
      </c>
      <c r="F14" s="2">
        <v>6</v>
      </c>
      <c r="G14" s="18" t="s">
        <v>31</v>
      </c>
      <c r="H14" s="2" t="s">
        <v>37</v>
      </c>
      <c r="I14" s="18" t="s">
        <v>32</v>
      </c>
      <c r="J14" s="6" t="s">
        <v>33</v>
      </c>
      <c r="K14" s="2">
        <v>10000</v>
      </c>
      <c r="L14" s="2" t="s">
        <v>6</v>
      </c>
    </row>
    <row r="15" spans="2:12" x14ac:dyDescent="0.25">
      <c r="B15" s="6">
        <v>101</v>
      </c>
      <c r="C15" s="2" t="s">
        <v>30</v>
      </c>
      <c r="D15" s="2">
        <v>1523</v>
      </c>
      <c r="E15" s="2">
        <v>42</v>
      </c>
      <c r="F15" s="2">
        <v>6</v>
      </c>
      <c r="G15" s="18" t="s">
        <v>31</v>
      </c>
      <c r="H15" s="2" t="s">
        <v>37</v>
      </c>
      <c r="I15" s="18" t="s">
        <v>32</v>
      </c>
      <c r="J15" s="6" t="s">
        <v>34</v>
      </c>
      <c r="K15" s="2">
        <v>10000</v>
      </c>
      <c r="L15" s="2" t="s">
        <v>35</v>
      </c>
    </row>
    <row r="16" spans="2:12" x14ac:dyDescent="0.25">
      <c r="B16" s="6">
        <v>101</v>
      </c>
      <c r="C16" s="2" t="s">
        <v>30</v>
      </c>
      <c r="D16" s="2">
        <v>1523</v>
      </c>
      <c r="E16" s="2">
        <v>42</v>
      </c>
      <c r="F16" s="2">
        <v>6</v>
      </c>
      <c r="G16" s="18" t="s">
        <v>31</v>
      </c>
      <c r="H16" s="2" t="s">
        <v>37</v>
      </c>
      <c r="I16" s="18" t="s">
        <v>32</v>
      </c>
      <c r="J16" s="6" t="s">
        <v>7</v>
      </c>
      <c r="K16" s="2">
        <v>15000</v>
      </c>
      <c r="L16" s="2" t="s">
        <v>36</v>
      </c>
    </row>
    <row r="17" spans="2:12" x14ac:dyDescent="0.25">
      <c r="B17" s="6">
        <v>102</v>
      </c>
      <c r="C17" s="2" t="s">
        <v>43</v>
      </c>
      <c r="D17" s="2">
        <v>1320</v>
      </c>
      <c r="E17" s="2">
        <v>37</v>
      </c>
      <c r="F17" s="2">
        <v>6</v>
      </c>
      <c r="G17" s="18" t="s">
        <v>31</v>
      </c>
      <c r="H17" s="2" t="s">
        <v>37</v>
      </c>
      <c r="I17" s="18" t="s">
        <v>32</v>
      </c>
      <c r="J17" s="6" t="s">
        <v>33</v>
      </c>
      <c r="K17" s="2">
        <v>10000</v>
      </c>
      <c r="L17" s="2" t="s">
        <v>11</v>
      </c>
    </row>
    <row r="18" spans="2:12" x14ac:dyDescent="0.25">
      <c r="B18" s="6">
        <v>102</v>
      </c>
      <c r="C18" s="2" t="s">
        <v>43</v>
      </c>
      <c r="D18" s="2">
        <v>1320</v>
      </c>
      <c r="E18" s="2">
        <v>37</v>
      </c>
      <c r="F18" s="2">
        <v>6</v>
      </c>
      <c r="G18" s="18" t="s">
        <v>31</v>
      </c>
      <c r="H18" s="2" t="s">
        <v>37</v>
      </c>
      <c r="I18" s="18" t="s">
        <v>32</v>
      </c>
      <c r="J18" s="6" t="s">
        <v>34</v>
      </c>
      <c r="K18" s="2">
        <v>10000</v>
      </c>
      <c r="L18" s="2" t="s">
        <v>6</v>
      </c>
    </row>
    <row r="19" spans="2:12" x14ac:dyDescent="0.25">
      <c r="B19" s="6">
        <v>102</v>
      </c>
      <c r="C19" s="2" t="s">
        <v>43</v>
      </c>
      <c r="D19" s="2">
        <v>1320</v>
      </c>
      <c r="E19" s="2">
        <v>37</v>
      </c>
      <c r="F19" s="2">
        <v>6</v>
      </c>
      <c r="G19" s="18" t="s">
        <v>31</v>
      </c>
      <c r="H19" s="2" t="s">
        <v>37</v>
      </c>
      <c r="I19" s="18" t="s">
        <v>32</v>
      </c>
      <c r="J19" s="6" t="s">
        <v>7</v>
      </c>
      <c r="K19" s="2">
        <v>15000</v>
      </c>
      <c r="L19" s="2" t="s">
        <v>11</v>
      </c>
    </row>
    <row r="20" spans="2:12" x14ac:dyDescent="0.25">
      <c r="B20" s="7"/>
      <c r="C20" s="7"/>
      <c r="D20" s="4"/>
      <c r="E20" s="4"/>
      <c r="F20" s="4"/>
      <c r="G20" s="4"/>
      <c r="H20" s="4"/>
    </row>
    <row r="21" spans="2:12" ht="16.5" thickBot="1" x14ac:dyDescent="0.3"/>
    <row r="22" spans="2:12" ht="16.5" thickBot="1" x14ac:dyDescent="0.3">
      <c r="E22" s="8" t="s">
        <v>14</v>
      </c>
    </row>
    <row r="24" spans="2:12" x14ac:dyDescent="0.25">
      <c r="E24" s="19" t="s">
        <v>38</v>
      </c>
    </row>
    <row r="25" spans="2:12" x14ac:dyDescent="0.25">
      <c r="B25" s="9" t="s">
        <v>13</v>
      </c>
      <c r="E25" s="17"/>
    </row>
    <row r="26" spans="2:12" x14ac:dyDescent="0.25">
      <c r="B26" s="10" t="s">
        <v>19</v>
      </c>
      <c r="C26" s="1" t="s">
        <v>20</v>
      </c>
      <c r="D26" s="1" t="s">
        <v>22</v>
      </c>
      <c r="E26" s="1" t="s">
        <v>23</v>
      </c>
      <c r="F26" s="1" t="s">
        <v>21</v>
      </c>
      <c r="G26" s="1" t="s">
        <v>24</v>
      </c>
      <c r="H26" s="1" t="s">
        <v>25</v>
      </c>
      <c r="I26" s="13" t="s">
        <v>26</v>
      </c>
    </row>
    <row r="27" spans="2:12" x14ac:dyDescent="0.25">
      <c r="B27" s="6">
        <v>101</v>
      </c>
      <c r="C27" s="2" t="s">
        <v>30</v>
      </c>
      <c r="D27" s="2">
        <v>1523</v>
      </c>
      <c r="E27" s="2">
        <v>42</v>
      </c>
      <c r="F27" s="2">
        <v>6</v>
      </c>
      <c r="G27" s="18" t="s">
        <v>31</v>
      </c>
      <c r="H27" s="2" t="s">
        <v>37</v>
      </c>
      <c r="I27" s="18" t="s">
        <v>32</v>
      </c>
    </row>
    <row r="28" spans="2:12" x14ac:dyDescent="0.25">
      <c r="B28" s="6">
        <v>102</v>
      </c>
      <c r="C28" s="2" t="s">
        <v>43</v>
      </c>
      <c r="D28" s="2">
        <v>1320</v>
      </c>
      <c r="E28" s="2">
        <v>37</v>
      </c>
      <c r="F28" s="2">
        <v>6</v>
      </c>
      <c r="G28" s="18" t="s">
        <v>31</v>
      </c>
      <c r="H28" s="2" t="s">
        <v>37</v>
      </c>
      <c r="I28" s="18" t="s">
        <v>32</v>
      </c>
    </row>
    <row r="31" spans="2:12" x14ac:dyDescent="0.25">
      <c r="B31" s="71" t="s">
        <v>41</v>
      </c>
      <c r="C31" s="71"/>
      <c r="E31" s="71" t="s">
        <v>42</v>
      </c>
      <c r="F31" s="71"/>
      <c r="G31" s="71"/>
    </row>
    <row r="33" spans="2:11" x14ac:dyDescent="0.25">
      <c r="B33" s="9" t="s">
        <v>13</v>
      </c>
      <c r="E33" s="72" t="s">
        <v>13</v>
      </c>
      <c r="F33" s="72"/>
    </row>
    <row r="34" spans="2:11" x14ac:dyDescent="0.25">
      <c r="B34" s="10" t="s">
        <v>27</v>
      </c>
      <c r="C34" s="13" t="s">
        <v>28</v>
      </c>
      <c r="D34" s="16"/>
      <c r="E34" s="10" t="s">
        <v>39</v>
      </c>
      <c r="F34" s="10" t="s">
        <v>40</v>
      </c>
      <c r="G34" s="13" t="s">
        <v>29</v>
      </c>
      <c r="I34" s="5"/>
      <c r="K34" s="3"/>
    </row>
    <row r="35" spans="2:11" x14ac:dyDescent="0.25">
      <c r="B35" s="6" t="s">
        <v>33</v>
      </c>
      <c r="C35" s="2">
        <v>10000</v>
      </c>
      <c r="D35" s="20"/>
      <c r="E35" s="6">
        <v>101</v>
      </c>
      <c r="F35" s="6" t="s">
        <v>33</v>
      </c>
      <c r="G35" s="2" t="s">
        <v>6</v>
      </c>
      <c r="I35" s="5"/>
      <c r="K35" s="3"/>
    </row>
    <row r="36" spans="2:11" x14ac:dyDescent="0.25">
      <c r="B36" s="6" t="s">
        <v>34</v>
      </c>
      <c r="C36" s="2">
        <v>10000</v>
      </c>
      <c r="D36" s="4"/>
      <c r="E36" s="6">
        <v>101</v>
      </c>
      <c r="F36" s="6" t="s">
        <v>34</v>
      </c>
      <c r="G36" s="2" t="s">
        <v>35</v>
      </c>
      <c r="I36" s="5"/>
      <c r="K36" s="3"/>
    </row>
    <row r="37" spans="2:11" x14ac:dyDescent="0.25">
      <c r="B37" s="6" t="s">
        <v>7</v>
      </c>
      <c r="C37" s="2">
        <v>15000</v>
      </c>
      <c r="D37" s="4"/>
      <c r="E37" s="6">
        <v>101</v>
      </c>
      <c r="F37" s="6" t="s">
        <v>7</v>
      </c>
      <c r="G37" s="2" t="s">
        <v>36</v>
      </c>
      <c r="I37" s="5"/>
      <c r="K37" s="3"/>
    </row>
    <row r="38" spans="2:11" x14ac:dyDescent="0.25">
      <c r="B38" s="7"/>
      <c r="C38" s="4"/>
      <c r="D38" s="4"/>
      <c r="E38" s="6">
        <v>102</v>
      </c>
      <c r="F38" s="6" t="s">
        <v>33</v>
      </c>
      <c r="G38" s="2" t="s">
        <v>11</v>
      </c>
      <c r="I38" s="5"/>
      <c r="K38" s="3"/>
    </row>
    <row r="39" spans="2:11" x14ac:dyDescent="0.25">
      <c r="B39" s="7"/>
      <c r="C39" s="4"/>
      <c r="D39" s="4"/>
      <c r="E39" s="6">
        <v>102</v>
      </c>
      <c r="F39" s="6" t="s">
        <v>34</v>
      </c>
      <c r="G39" s="2" t="s">
        <v>6</v>
      </c>
      <c r="I39" s="5"/>
      <c r="K39" s="3"/>
    </row>
    <row r="40" spans="2:11" x14ac:dyDescent="0.25">
      <c r="B40" s="7"/>
      <c r="C40" s="4"/>
      <c r="D40" s="4"/>
      <c r="E40" s="6">
        <v>102</v>
      </c>
      <c r="F40" s="6" t="s">
        <v>7</v>
      </c>
      <c r="G40" s="2" t="s">
        <v>11</v>
      </c>
      <c r="I40" s="5"/>
      <c r="K40" s="3"/>
    </row>
    <row r="41" spans="2:11" x14ac:dyDescent="0.25">
      <c r="B41" s="7"/>
      <c r="C41" s="4"/>
      <c r="D41" s="4"/>
    </row>
    <row r="42" spans="2:11" ht="16.5" thickBot="1" x14ac:dyDescent="0.3"/>
    <row r="43" spans="2:11" ht="16.5" thickBot="1" x14ac:dyDescent="0.3">
      <c r="D43" s="7"/>
      <c r="E43" s="8" t="s">
        <v>16</v>
      </c>
    </row>
    <row r="46" spans="2:11" x14ac:dyDescent="0.25">
      <c r="E46" s="17" t="s">
        <v>38</v>
      </c>
    </row>
    <row r="47" spans="2:11" x14ac:dyDescent="0.25">
      <c r="B47" s="9" t="s">
        <v>13</v>
      </c>
      <c r="F47" s="9" t="s">
        <v>45</v>
      </c>
    </row>
    <row r="48" spans="2:11" x14ac:dyDescent="0.25">
      <c r="B48" s="10" t="s">
        <v>19</v>
      </c>
      <c r="C48" s="1" t="s">
        <v>20</v>
      </c>
      <c r="D48" s="1" t="s">
        <v>22</v>
      </c>
      <c r="E48" s="1" t="s">
        <v>23</v>
      </c>
      <c r="F48" s="10" t="s">
        <v>21</v>
      </c>
    </row>
    <row r="49" spans="2:11" x14ac:dyDescent="0.25">
      <c r="B49" s="6">
        <v>101</v>
      </c>
      <c r="C49" s="2" t="s">
        <v>30</v>
      </c>
      <c r="D49" s="2">
        <v>1523</v>
      </c>
      <c r="E49" s="2">
        <v>42</v>
      </c>
      <c r="F49" s="2">
        <v>6</v>
      </c>
    </row>
    <row r="50" spans="2:11" x14ac:dyDescent="0.25">
      <c r="B50" s="6">
        <v>102</v>
      </c>
      <c r="C50" s="2" t="s">
        <v>43</v>
      </c>
      <c r="D50" s="2">
        <v>1320</v>
      </c>
      <c r="E50" s="2">
        <v>37</v>
      </c>
      <c r="F50" s="2">
        <v>6</v>
      </c>
    </row>
    <row r="53" spans="2:11" x14ac:dyDescent="0.25">
      <c r="B53" s="71" t="s">
        <v>41</v>
      </c>
      <c r="C53" s="71"/>
      <c r="E53" s="71" t="s">
        <v>42</v>
      </c>
      <c r="F53" s="71"/>
      <c r="G53" s="71"/>
    </row>
    <row r="55" spans="2:11" x14ac:dyDescent="0.25">
      <c r="B55" s="9" t="s">
        <v>13</v>
      </c>
      <c r="E55" s="72" t="s">
        <v>13</v>
      </c>
      <c r="F55" s="72"/>
    </row>
    <row r="56" spans="2:11" x14ac:dyDescent="0.25">
      <c r="B56" s="10" t="s">
        <v>27</v>
      </c>
      <c r="C56" s="13" t="s">
        <v>28</v>
      </c>
      <c r="D56" s="16"/>
      <c r="E56" s="10" t="s">
        <v>39</v>
      </c>
      <c r="F56" s="10" t="s">
        <v>40</v>
      </c>
      <c r="G56" s="13" t="s">
        <v>29</v>
      </c>
      <c r="I56" s="5"/>
      <c r="K56" s="3"/>
    </row>
    <row r="57" spans="2:11" x14ac:dyDescent="0.25">
      <c r="B57" s="6" t="s">
        <v>33</v>
      </c>
      <c r="C57" s="2">
        <v>10000</v>
      </c>
      <c r="D57" s="20"/>
      <c r="E57" s="6">
        <v>101</v>
      </c>
      <c r="F57" s="6" t="s">
        <v>33</v>
      </c>
      <c r="G57" s="2" t="s">
        <v>6</v>
      </c>
      <c r="I57" s="5"/>
      <c r="K57" s="3"/>
    </row>
    <row r="58" spans="2:11" x14ac:dyDescent="0.25">
      <c r="B58" s="6" t="s">
        <v>34</v>
      </c>
      <c r="C58" s="2">
        <v>10000</v>
      </c>
      <c r="D58" s="4"/>
      <c r="E58" s="6">
        <v>101</v>
      </c>
      <c r="F58" s="6" t="s">
        <v>34</v>
      </c>
      <c r="G58" s="2" t="s">
        <v>35</v>
      </c>
      <c r="I58" s="5"/>
      <c r="K58" s="3"/>
    </row>
    <row r="59" spans="2:11" x14ac:dyDescent="0.25">
      <c r="B59" s="6" t="s">
        <v>7</v>
      </c>
      <c r="C59" s="2">
        <v>15000</v>
      </c>
      <c r="D59" s="4"/>
      <c r="E59" s="6">
        <v>101</v>
      </c>
      <c r="F59" s="6" t="s">
        <v>7</v>
      </c>
      <c r="G59" s="2" t="s">
        <v>36</v>
      </c>
      <c r="I59" s="5"/>
      <c r="K59" s="3"/>
    </row>
    <row r="60" spans="2:11" x14ac:dyDescent="0.25">
      <c r="B60" s="7"/>
      <c r="C60" s="4"/>
      <c r="D60" s="4"/>
      <c r="E60" s="6">
        <v>102</v>
      </c>
      <c r="F60" s="6" t="s">
        <v>33</v>
      </c>
      <c r="G60" s="2" t="s">
        <v>11</v>
      </c>
      <c r="I60" s="5"/>
      <c r="K60" s="3"/>
    </row>
    <row r="61" spans="2:11" x14ac:dyDescent="0.25">
      <c r="B61" s="7"/>
      <c r="C61" s="4"/>
      <c r="D61" s="4"/>
      <c r="E61" s="6">
        <v>102</v>
      </c>
      <c r="F61" s="6" t="s">
        <v>34</v>
      </c>
      <c r="G61" s="2" t="s">
        <v>6</v>
      </c>
      <c r="I61" s="5"/>
      <c r="K61" s="3"/>
    </row>
    <row r="62" spans="2:11" x14ac:dyDescent="0.25">
      <c r="B62" s="7"/>
      <c r="C62" s="4"/>
      <c r="D62" s="4"/>
      <c r="E62" s="6">
        <v>102</v>
      </c>
      <c r="F62" s="6" t="s">
        <v>7</v>
      </c>
      <c r="G62" s="2" t="s">
        <v>11</v>
      </c>
      <c r="I62" s="5"/>
      <c r="K62" s="3"/>
    </row>
    <row r="63" spans="2:11" x14ac:dyDescent="0.25">
      <c r="B63" s="7"/>
      <c r="C63" s="4"/>
      <c r="D63" s="4"/>
      <c r="E63" s="7"/>
      <c r="F63" s="7"/>
      <c r="G63" s="4"/>
      <c r="I63" s="5"/>
      <c r="K63" s="3"/>
    </row>
    <row r="64" spans="2:11" x14ac:dyDescent="0.25">
      <c r="B64" s="7"/>
      <c r="C64" s="20" t="s">
        <v>46</v>
      </c>
      <c r="D64" s="4"/>
      <c r="E64" s="7"/>
      <c r="F64" s="7"/>
      <c r="G64" s="4"/>
      <c r="I64" s="5"/>
      <c r="K64" s="3"/>
    </row>
    <row r="65" spans="2:14" x14ac:dyDescent="0.25">
      <c r="B65" s="7"/>
      <c r="C65" s="4"/>
      <c r="D65" s="4"/>
    </row>
    <row r="66" spans="2:14" x14ac:dyDescent="0.25">
      <c r="B66" s="9" t="s">
        <v>13</v>
      </c>
    </row>
    <row r="67" spans="2:14" x14ac:dyDescent="0.25">
      <c r="B67" s="10" t="s">
        <v>44</v>
      </c>
      <c r="C67" s="1" t="s">
        <v>24</v>
      </c>
      <c r="D67" s="1" t="s">
        <v>25</v>
      </c>
      <c r="E67" s="13" t="s">
        <v>26</v>
      </c>
      <c r="J67" s="3"/>
      <c r="K67" s="3"/>
      <c r="M67" s="5"/>
      <c r="N67" s="5"/>
    </row>
    <row r="68" spans="2:14" x14ac:dyDescent="0.25">
      <c r="B68" s="6">
        <v>6</v>
      </c>
      <c r="C68" s="18" t="s">
        <v>31</v>
      </c>
      <c r="D68" s="2" t="s">
        <v>37</v>
      </c>
      <c r="E68" s="18" t="s">
        <v>32</v>
      </c>
      <c r="J68" s="3"/>
      <c r="K68" s="3"/>
      <c r="M68" s="5"/>
      <c r="N68" s="5"/>
    </row>
  </sheetData>
  <mergeCells count="23">
    <mergeCell ref="B53:C53"/>
    <mergeCell ref="E53:G53"/>
    <mergeCell ref="E55:F55"/>
    <mergeCell ref="F7:F9"/>
    <mergeCell ref="E33:F33"/>
    <mergeCell ref="B31:C31"/>
    <mergeCell ref="E31:G31"/>
    <mergeCell ref="G7:G9"/>
    <mergeCell ref="H7:H9"/>
    <mergeCell ref="I7:I9"/>
    <mergeCell ref="B7:B9"/>
    <mergeCell ref="C7:C9"/>
    <mergeCell ref="D7:D9"/>
    <mergeCell ref="E7:E9"/>
    <mergeCell ref="G4:G6"/>
    <mergeCell ref="H4:H6"/>
    <mergeCell ref="I4:I6"/>
    <mergeCell ref="C1:F1"/>
    <mergeCell ref="B4:B6"/>
    <mergeCell ref="C4:C6"/>
    <mergeCell ref="D4:D6"/>
    <mergeCell ref="E4:E6"/>
    <mergeCell ref="F4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6"/>
  <sheetViews>
    <sheetView topLeftCell="A52" workbookViewId="0">
      <selection activeCell="H10" sqref="H10"/>
    </sheetView>
  </sheetViews>
  <sheetFormatPr defaultRowHeight="21" x14ac:dyDescent="0.35"/>
  <cols>
    <col min="1" max="1" width="9.140625" style="26"/>
    <col min="2" max="2" width="14.85546875" style="26" bestFit="1" customWidth="1"/>
    <col min="3" max="3" width="19.7109375" style="44" bestFit="1" customWidth="1"/>
    <col min="4" max="4" width="14.140625" style="26" bestFit="1" customWidth="1"/>
    <col min="5" max="5" width="20.7109375" style="26" bestFit="1" customWidth="1"/>
    <col min="6" max="6" width="16.5703125" style="26" bestFit="1" customWidth="1"/>
    <col min="7" max="7" width="8.7109375" style="26" bestFit="1" customWidth="1"/>
    <col min="8" max="8" width="19.7109375" style="26" bestFit="1" customWidth="1"/>
    <col min="9" max="9" width="10.42578125" style="26" bestFit="1" customWidth="1"/>
    <col min="10" max="10" width="17" style="44" bestFit="1" customWidth="1"/>
    <col min="11" max="11" width="8.7109375" style="44" bestFit="1" customWidth="1"/>
    <col min="12" max="12" width="6.85546875" style="26" bestFit="1" customWidth="1"/>
    <col min="13" max="16384" width="9.140625" style="26"/>
  </cols>
  <sheetData>
    <row r="1" spans="2:12" ht="21.75" thickBot="1" x14ac:dyDescent="0.4">
      <c r="C1" s="59" t="s">
        <v>17</v>
      </c>
      <c r="D1" s="60"/>
      <c r="E1" s="60"/>
      <c r="F1" s="61"/>
    </row>
    <row r="3" spans="2:12" x14ac:dyDescent="0.35">
      <c r="B3" s="54" t="s">
        <v>19</v>
      </c>
      <c r="C3" s="55" t="s">
        <v>20</v>
      </c>
      <c r="D3" s="54" t="s">
        <v>22</v>
      </c>
      <c r="E3" s="54" t="s">
        <v>23</v>
      </c>
      <c r="F3" s="54" t="s">
        <v>24</v>
      </c>
      <c r="G3" s="54" t="s">
        <v>25</v>
      </c>
      <c r="H3" s="56" t="s">
        <v>26</v>
      </c>
      <c r="I3" s="56" t="s">
        <v>27</v>
      </c>
      <c r="J3" s="56" t="s">
        <v>28</v>
      </c>
      <c r="K3" s="56" t="s">
        <v>29</v>
      </c>
    </row>
    <row r="4" spans="2:12" x14ac:dyDescent="0.35">
      <c r="B4" s="73">
        <v>101</v>
      </c>
      <c r="C4" s="73" t="s">
        <v>30</v>
      </c>
      <c r="D4" s="73">
        <v>1523</v>
      </c>
      <c r="E4" s="73">
        <v>42</v>
      </c>
      <c r="F4" s="76" t="s">
        <v>31</v>
      </c>
      <c r="G4" s="73" t="s">
        <v>37</v>
      </c>
      <c r="H4" s="76" t="s">
        <v>32</v>
      </c>
      <c r="I4" s="54" t="s">
        <v>33</v>
      </c>
      <c r="J4" s="54">
        <v>10000</v>
      </c>
      <c r="K4" s="57" t="s">
        <v>6</v>
      </c>
    </row>
    <row r="5" spans="2:12" x14ac:dyDescent="0.35">
      <c r="B5" s="74"/>
      <c r="C5" s="74"/>
      <c r="D5" s="74"/>
      <c r="E5" s="74"/>
      <c r="F5" s="77"/>
      <c r="G5" s="74"/>
      <c r="H5" s="77"/>
      <c r="I5" s="54" t="s">
        <v>34</v>
      </c>
      <c r="J5" s="54">
        <v>10000</v>
      </c>
      <c r="K5" s="57" t="s">
        <v>35</v>
      </c>
    </row>
    <row r="6" spans="2:12" x14ac:dyDescent="0.35">
      <c r="B6" s="75"/>
      <c r="C6" s="75"/>
      <c r="D6" s="75"/>
      <c r="E6" s="75"/>
      <c r="F6" s="78"/>
      <c r="G6" s="75"/>
      <c r="H6" s="78"/>
      <c r="I6" s="54" t="s">
        <v>7</v>
      </c>
      <c r="J6" s="54">
        <v>15000</v>
      </c>
      <c r="K6" s="57" t="s">
        <v>36</v>
      </c>
    </row>
    <row r="7" spans="2:12" x14ac:dyDescent="0.35">
      <c r="B7" s="73">
        <v>102</v>
      </c>
      <c r="C7" s="73" t="s">
        <v>43</v>
      </c>
      <c r="D7" s="73">
        <v>1320</v>
      </c>
      <c r="E7" s="73">
        <v>37</v>
      </c>
      <c r="F7" s="76" t="s">
        <v>31</v>
      </c>
      <c r="G7" s="73" t="s">
        <v>37</v>
      </c>
      <c r="H7" s="76" t="s">
        <v>32</v>
      </c>
      <c r="I7" s="54" t="s">
        <v>33</v>
      </c>
      <c r="J7" s="54">
        <v>10000</v>
      </c>
      <c r="K7" s="57" t="s">
        <v>11</v>
      </c>
    </row>
    <row r="8" spans="2:12" x14ac:dyDescent="0.35">
      <c r="B8" s="74"/>
      <c r="C8" s="74"/>
      <c r="D8" s="74"/>
      <c r="E8" s="74"/>
      <c r="F8" s="77"/>
      <c r="G8" s="74"/>
      <c r="H8" s="77"/>
      <c r="I8" s="54" t="s">
        <v>34</v>
      </c>
      <c r="J8" s="54">
        <v>10000</v>
      </c>
      <c r="K8" s="57" t="s">
        <v>6</v>
      </c>
    </row>
    <row r="9" spans="2:12" x14ac:dyDescent="0.35">
      <c r="B9" s="75"/>
      <c r="C9" s="75"/>
      <c r="D9" s="75"/>
      <c r="E9" s="75"/>
      <c r="F9" s="78"/>
      <c r="G9" s="75"/>
      <c r="H9" s="78"/>
      <c r="I9" s="54" t="s">
        <v>7</v>
      </c>
      <c r="J9" s="54">
        <v>15000</v>
      </c>
      <c r="K9" s="57" t="s">
        <v>11</v>
      </c>
    </row>
    <row r="10" spans="2:12" ht="180.75" customHeight="1" x14ac:dyDescent="0.35">
      <c r="B10" s="46"/>
      <c r="C10" s="46"/>
      <c r="D10" s="46"/>
      <c r="E10" s="46"/>
      <c r="F10" s="47"/>
      <c r="G10" s="46"/>
      <c r="H10" s="47"/>
      <c r="I10" s="46"/>
      <c r="J10" s="46"/>
      <c r="K10" s="48"/>
    </row>
    <row r="11" spans="2:12" ht="21.75" thickBot="1" x14ac:dyDescent="0.4">
      <c r="G11" s="47"/>
      <c r="H11" s="46"/>
      <c r="I11" s="47"/>
      <c r="J11" s="46"/>
      <c r="K11" s="46"/>
      <c r="L11" s="48"/>
    </row>
    <row r="12" spans="2:12" ht="21.75" thickBot="1" x14ac:dyDescent="0.4">
      <c r="E12" s="38" t="s">
        <v>12</v>
      </c>
    </row>
    <row r="13" spans="2:12" x14ac:dyDescent="0.35">
      <c r="B13" s="40" t="s">
        <v>13</v>
      </c>
      <c r="E13" s="49"/>
      <c r="I13" s="40" t="s">
        <v>13</v>
      </c>
      <c r="J13" s="26"/>
    </row>
    <row r="14" spans="2:12" x14ac:dyDescent="0.35">
      <c r="B14" s="39" t="s">
        <v>19</v>
      </c>
      <c r="C14" s="32" t="s">
        <v>20</v>
      </c>
      <c r="D14" s="32" t="s">
        <v>22</v>
      </c>
      <c r="E14" s="32" t="s">
        <v>23</v>
      </c>
      <c r="F14" s="32" t="s">
        <v>24</v>
      </c>
      <c r="G14" s="32" t="s">
        <v>25</v>
      </c>
      <c r="H14" s="45" t="s">
        <v>26</v>
      </c>
      <c r="I14" s="39" t="s">
        <v>27</v>
      </c>
      <c r="J14" s="45" t="s">
        <v>28</v>
      </c>
      <c r="K14" s="45" t="s">
        <v>29</v>
      </c>
    </row>
    <row r="15" spans="2:12" x14ac:dyDescent="0.35">
      <c r="B15" s="50">
        <v>101</v>
      </c>
      <c r="C15" s="21" t="s">
        <v>30</v>
      </c>
      <c r="D15" s="21">
        <v>1523</v>
      </c>
      <c r="E15" s="21">
        <v>42</v>
      </c>
      <c r="F15" s="51" t="s">
        <v>31</v>
      </c>
      <c r="G15" s="21" t="s">
        <v>37</v>
      </c>
      <c r="H15" s="51" t="s">
        <v>32</v>
      </c>
      <c r="I15" s="50" t="s">
        <v>33</v>
      </c>
      <c r="J15" s="21">
        <v>10000</v>
      </c>
      <c r="K15" s="21" t="s">
        <v>6</v>
      </c>
    </row>
    <row r="16" spans="2:12" x14ac:dyDescent="0.35">
      <c r="B16" s="50">
        <v>101</v>
      </c>
      <c r="C16" s="21" t="s">
        <v>30</v>
      </c>
      <c r="D16" s="21">
        <v>1523</v>
      </c>
      <c r="E16" s="21">
        <v>42</v>
      </c>
      <c r="F16" s="51" t="s">
        <v>31</v>
      </c>
      <c r="G16" s="21" t="s">
        <v>37</v>
      </c>
      <c r="H16" s="51" t="s">
        <v>32</v>
      </c>
      <c r="I16" s="50" t="s">
        <v>34</v>
      </c>
      <c r="J16" s="21">
        <v>10000</v>
      </c>
      <c r="K16" s="21" t="s">
        <v>35</v>
      </c>
    </row>
    <row r="17" spans="2:11" x14ac:dyDescent="0.35">
      <c r="B17" s="50">
        <v>101</v>
      </c>
      <c r="C17" s="21" t="s">
        <v>30</v>
      </c>
      <c r="D17" s="21">
        <v>1523</v>
      </c>
      <c r="E17" s="21">
        <v>42</v>
      </c>
      <c r="F17" s="51" t="s">
        <v>31</v>
      </c>
      <c r="G17" s="21" t="s">
        <v>37</v>
      </c>
      <c r="H17" s="51" t="s">
        <v>32</v>
      </c>
      <c r="I17" s="50" t="s">
        <v>7</v>
      </c>
      <c r="J17" s="21">
        <v>15000</v>
      </c>
      <c r="K17" s="21" t="s">
        <v>36</v>
      </c>
    </row>
    <row r="18" spans="2:11" x14ac:dyDescent="0.35">
      <c r="B18" s="50">
        <v>102</v>
      </c>
      <c r="C18" s="21" t="s">
        <v>43</v>
      </c>
      <c r="D18" s="21">
        <v>1320</v>
      </c>
      <c r="E18" s="21">
        <v>37</v>
      </c>
      <c r="F18" s="51" t="s">
        <v>31</v>
      </c>
      <c r="G18" s="21" t="s">
        <v>37</v>
      </c>
      <c r="H18" s="51" t="s">
        <v>32</v>
      </c>
      <c r="I18" s="50" t="s">
        <v>33</v>
      </c>
      <c r="J18" s="21">
        <v>10000</v>
      </c>
      <c r="K18" s="21" t="s">
        <v>11</v>
      </c>
    </row>
    <row r="19" spans="2:11" x14ac:dyDescent="0.35">
      <c r="B19" s="50">
        <v>102</v>
      </c>
      <c r="C19" s="21" t="s">
        <v>43</v>
      </c>
      <c r="D19" s="21">
        <v>1320</v>
      </c>
      <c r="E19" s="21">
        <v>37</v>
      </c>
      <c r="F19" s="51" t="s">
        <v>31</v>
      </c>
      <c r="G19" s="21" t="s">
        <v>37</v>
      </c>
      <c r="H19" s="51" t="s">
        <v>32</v>
      </c>
      <c r="I19" s="50" t="s">
        <v>34</v>
      </c>
      <c r="J19" s="21">
        <v>10000</v>
      </c>
      <c r="K19" s="21" t="s">
        <v>6</v>
      </c>
    </row>
    <row r="20" spans="2:11" x14ac:dyDescent="0.35">
      <c r="B20" s="50">
        <v>102</v>
      </c>
      <c r="C20" s="21" t="s">
        <v>43</v>
      </c>
      <c r="D20" s="21">
        <v>1320</v>
      </c>
      <c r="E20" s="21">
        <v>37</v>
      </c>
      <c r="F20" s="51" t="s">
        <v>31</v>
      </c>
      <c r="G20" s="21" t="s">
        <v>37</v>
      </c>
      <c r="H20" s="51" t="s">
        <v>32</v>
      </c>
      <c r="I20" s="50" t="s">
        <v>7</v>
      </c>
      <c r="J20" s="21">
        <v>15000</v>
      </c>
      <c r="K20" s="21" t="s">
        <v>11</v>
      </c>
    </row>
    <row r="21" spans="2:11" ht="211.5" customHeight="1" x14ac:dyDescent="0.35">
      <c r="B21" s="52"/>
      <c r="C21" s="52"/>
      <c r="D21" s="46"/>
      <c r="E21" s="46"/>
      <c r="F21" s="46"/>
      <c r="G21" s="46"/>
      <c r="H21" s="46"/>
    </row>
    <row r="22" spans="2:11" ht="21.75" thickBot="1" x14ac:dyDescent="0.4"/>
    <row r="23" spans="2:11" ht="21.75" thickBot="1" x14ac:dyDescent="0.4">
      <c r="E23" s="38" t="s">
        <v>14</v>
      </c>
    </row>
    <row r="25" spans="2:11" x14ac:dyDescent="0.35">
      <c r="E25" s="34" t="s">
        <v>38</v>
      </c>
    </row>
    <row r="26" spans="2:11" x14ac:dyDescent="0.35">
      <c r="B26" s="40" t="s">
        <v>13</v>
      </c>
      <c r="E26" s="49"/>
    </row>
    <row r="27" spans="2:11" x14ac:dyDescent="0.35">
      <c r="B27" s="39" t="s">
        <v>19</v>
      </c>
      <c r="C27" s="32" t="s">
        <v>20</v>
      </c>
      <c r="D27" s="32" t="s">
        <v>22</v>
      </c>
      <c r="E27" s="32" t="s">
        <v>23</v>
      </c>
      <c r="F27" s="32" t="s">
        <v>24</v>
      </c>
      <c r="G27" s="32" t="s">
        <v>25</v>
      </c>
      <c r="H27" s="45" t="s">
        <v>26</v>
      </c>
      <c r="I27" s="44"/>
      <c r="K27" s="26"/>
    </row>
    <row r="28" spans="2:11" x14ac:dyDescent="0.35">
      <c r="B28" s="50">
        <v>101</v>
      </c>
      <c r="C28" s="21" t="s">
        <v>30</v>
      </c>
      <c r="D28" s="21">
        <v>1523</v>
      </c>
      <c r="E28" s="21">
        <v>42</v>
      </c>
      <c r="F28" s="51" t="s">
        <v>31</v>
      </c>
      <c r="G28" s="21" t="s">
        <v>37</v>
      </c>
      <c r="H28" s="51" t="s">
        <v>32</v>
      </c>
      <c r="I28" s="44"/>
      <c r="K28" s="26"/>
    </row>
    <row r="29" spans="2:11" x14ac:dyDescent="0.35">
      <c r="B29" s="50">
        <v>102</v>
      </c>
      <c r="C29" s="21" t="s">
        <v>43</v>
      </c>
      <c r="D29" s="21">
        <v>1320</v>
      </c>
      <c r="E29" s="21">
        <v>37</v>
      </c>
      <c r="F29" s="51" t="s">
        <v>31</v>
      </c>
      <c r="G29" s="21" t="s">
        <v>37</v>
      </c>
      <c r="H29" s="51" t="s">
        <v>32</v>
      </c>
      <c r="I29" s="44"/>
      <c r="K29" s="26"/>
    </row>
    <row r="32" spans="2:11" x14ac:dyDescent="0.35">
      <c r="B32" s="80" t="s">
        <v>41</v>
      </c>
      <c r="C32" s="80"/>
      <c r="E32" s="80" t="s">
        <v>42</v>
      </c>
      <c r="F32" s="80"/>
      <c r="G32" s="80"/>
    </row>
    <row r="33" spans="2:11" x14ac:dyDescent="0.35">
      <c r="B33" s="40" t="s">
        <v>13</v>
      </c>
      <c r="E33" s="79" t="s">
        <v>13</v>
      </c>
      <c r="F33" s="79"/>
    </row>
    <row r="34" spans="2:11" x14ac:dyDescent="0.35">
      <c r="B34" s="39" t="s">
        <v>27</v>
      </c>
      <c r="C34" s="45" t="s">
        <v>28</v>
      </c>
      <c r="D34" s="48"/>
      <c r="E34" s="39" t="s">
        <v>39</v>
      </c>
      <c r="F34" s="39" t="s">
        <v>40</v>
      </c>
      <c r="G34" s="45" t="s">
        <v>29</v>
      </c>
      <c r="I34" s="44"/>
      <c r="K34" s="26"/>
    </row>
    <row r="35" spans="2:11" x14ac:dyDescent="0.35">
      <c r="B35" s="50" t="s">
        <v>33</v>
      </c>
      <c r="C35" s="21">
        <v>10000</v>
      </c>
      <c r="D35" s="33"/>
      <c r="E35" s="50">
        <v>101</v>
      </c>
      <c r="F35" s="50" t="s">
        <v>33</v>
      </c>
      <c r="G35" s="21" t="s">
        <v>6</v>
      </c>
      <c r="I35" s="44"/>
      <c r="K35" s="26"/>
    </row>
    <row r="36" spans="2:11" x14ac:dyDescent="0.35">
      <c r="B36" s="50" t="s">
        <v>34</v>
      </c>
      <c r="C36" s="21">
        <v>10000</v>
      </c>
      <c r="D36" s="46"/>
      <c r="E36" s="50">
        <v>101</v>
      </c>
      <c r="F36" s="50" t="s">
        <v>34</v>
      </c>
      <c r="G36" s="21" t="s">
        <v>35</v>
      </c>
      <c r="I36" s="44"/>
      <c r="K36" s="26"/>
    </row>
    <row r="37" spans="2:11" x14ac:dyDescent="0.35">
      <c r="B37" s="50" t="s">
        <v>7</v>
      </c>
      <c r="C37" s="21">
        <v>15000</v>
      </c>
      <c r="D37" s="46"/>
      <c r="E37" s="50">
        <v>101</v>
      </c>
      <c r="F37" s="50" t="s">
        <v>7</v>
      </c>
      <c r="G37" s="21" t="s">
        <v>36</v>
      </c>
      <c r="I37" s="44"/>
      <c r="K37" s="26"/>
    </row>
    <row r="38" spans="2:11" x14ac:dyDescent="0.35">
      <c r="B38" s="52"/>
      <c r="C38" s="46"/>
      <c r="D38" s="46"/>
      <c r="E38" s="50">
        <v>102</v>
      </c>
      <c r="F38" s="50" t="s">
        <v>33</v>
      </c>
      <c r="G38" s="21" t="s">
        <v>11</v>
      </c>
      <c r="I38" s="44"/>
      <c r="K38" s="26"/>
    </row>
    <row r="39" spans="2:11" x14ac:dyDescent="0.35">
      <c r="B39" s="52"/>
      <c r="C39" s="46"/>
      <c r="D39" s="46"/>
      <c r="E39" s="50">
        <v>102</v>
      </c>
      <c r="F39" s="50" t="s">
        <v>34</v>
      </c>
      <c r="G39" s="21" t="s">
        <v>6</v>
      </c>
      <c r="I39" s="44"/>
      <c r="K39" s="26"/>
    </row>
    <row r="40" spans="2:11" x14ac:dyDescent="0.35">
      <c r="B40" s="52"/>
      <c r="C40" s="46"/>
      <c r="D40" s="46"/>
      <c r="E40" s="50">
        <v>102</v>
      </c>
      <c r="F40" s="50" t="s">
        <v>7</v>
      </c>
      <c r="G40" s="21" t="s">
        <v>11</v>
      </c>
      <c r="I40" s="44"/>
      <c r="K40" s="26"/>
    </row>
    <row r="41" spans="2:11" ht="142.5" customHeight="1" x14ac:dyDescent="0.35">
      <c r="B41" s="52"/>
      <c r="C41" s="46"/>
      <c r="D41" s="46"/>
    </row>
    <row r="42" spans="2:11" ht="21.75" thickBot="1" x14ac:dyDescent="0.4"/>
    <row r="43" spans="2:11" ht="21.75" thickBot="1" x14ac:dyDescent="0.4">
      <c r="D43" s="52"/>
      <c r="E43" s="38" t="s">
        <v>16</v>
      </c>
    </row>
    <row r="46" spans="2:11" x14ac:dyDescent="0.35">
      <c r="E46" s="49" t="s">
        <v>38</v>
      </c>
    </row>
    <row r="47" spans="2:11" x14ac:dyDescent="0.35">
      <c r="B47" s="40" t="s">
        <v>13</v>
      </c>
      <c r="F47" s="40" t="s">
        <v>45</v>
      </c>
    </row>
    <row r="48" spans="2:11" x14ac:dyDescent="0.35">
      <c r="B48" s="39" t="s">
        <v>19</v>
      </c>
      <c r="C48" s="32" t="s">
        <v>20</v>
      </c>
      <c r="D48" s="32" t="s">
        <v>22</v>
      </c>
      <c r="E48" s="32" t="s">
        <v>23</v>
      </c>
      <c r="F48" s="39" t="s">
        <v>24</v>
      </c>
    </row>
    <row r="49" spans="2:11" x14ac:dyDescent="0.35">
      <c r="B49" s="50">
        <v>101</v>
      </c>
      <c r="C49" s="21" t="s">
        <v>30</v>
      </c>
      <c r="D49" s="21">
        <v>1523</v>
      </c>
      <c r="E49" s="21">
        <v>42</v>
      </c>
      <c r="F49" s="21" t="s">
        <v>31</v>
      </c>
    </row>
    <row r="50" spans="2:11" x14ac:dyDescent="0.35">
      <c r="B50" s="50">
        <v>102</v>
      </c>
      <c r="C50" s="21" t="s">
        <v>43</v>
      </c>
      <c r="D50" s="21">
        <v>1320</v>
      </c>
      <c r="E50" s="21">
        <v>37</v>
      </c>
      <c r="F50" s="21" t="s">
        <v>31</v>
      </c>
    </row>
    <row r="53" spans="2:11" x14ac:dyDescent="0.35">
      <c r="B53" s="80" t="s">
        <v>41</v>
      </c>
      <c r="C53" s="80"/>
      <c r="E53" s="80" t="s">
        <v>42</v>
      </c>
      <c r="F53" s="80"/>
      <c r="G53" s="80"/>
    </row>
    <row r="54" spans="2:11" x14ac:dyDescent="0.35">
      <c r="B54" s="40" t="s">
        <v>13</v>
      </c>
      <c r="E54" s="79" t="s">
        <v>13</v>
      </c>
      <c r="F54" s="79"/>
    </row>
    <row r="55" spans="2:11" x14ac:dyDescent="0.35">
      <c r="B55" s="39" t="s">
        <v>27</v>
      </c>
      <c r="C55" s="45" t="s">
        <v>28</v>
      </c>
      <c r="D55" s="48"/>
      <c r="E55" s="39" t="s">
        <v>39</v>
      </c>
      <c r="F55" s="39" t="s">
        <v>40</v>
      </c>
      <c r="G55" s="45" t="s">
        <v>29</v>
      </c>
      <c r="I55" s="44"/>
      <c r="K55" s="26"/>
    </row>
    <row r="56" spans="2:11" x14ac:dyDescent="0.35">
      <c r="B56" s="50" t="s">
        <v>33</v>
      </c>
      <c r="C56" s="21">
        <v>10000</v>
      </c>
      <c r="D56" s="33"/>
      <c r="E56" s="50">
        <v>101</v>
      </c>
      <c r="F56" s="50" t="s">
        <v>33</v>
      </c>
      <c r="G56" s="21" t="s">
        <v>6</v>
      </c>
      <c r="I56" s="44"/>
      <c r="K56" s="26"/>
    </row>
    <row r="57" spans="2:11" x14ac:dyDescent="0.35">
      <c r="B57" s="50" t="s">
        <v>34</v>
      </c>
      <c r="C57" s="21">
        <v>10000</v>
      </c>
      <c r="D57" s="46"/>
      <c r="E57" s="50">
        <v>101</v>
      </c>
      <c r="F57" s="50" t="s">
        <v>34</v>
      </c>
      <c r="G57" s="21" t="s">
        <v>35</v>
      </c>
      <c r="I57" s="44"/>
      <c r="K57" s="26"/>
    </row>
    <row r="58" spans="2:11" x14ac:dyDescent="0.35">
      <c r="B58" s="50" t="s">
        <v>7</v>
      </c>
      <c r="C58" s="21">
        <v>15000</v>
      </c>
      <c r="D58" s="46"/>
      <c r="E58" s="50">
        <v>101</v>
      </c>
      <c r="F58" s="50" t="s">
        <v>7</v>
      </c>
      <c r="G58" s="21" t="s">
        <v>36</v>
      </c>
      <c r="I58" s="44"/>
      <c r="K58" s="26"/>
    </row>
    <row r="59" spans="2:11" x14ac:dyDescent="0.35">
      <c r="B59" s="52"/>
      <c r="C59" s="46"/>
      <c r="D59" s="46"/>
      <c r="E59" s="50">
        <v>102</v>
      </c>
      <c r="F59" s="50" t="s">
        <v>33</v>
      </c>
      <c r="G59" s="21" t="s">
        <v>11</v>
      </c>
      <c r="I59" s="44"/>
      <c r="K59" s="26"/>
    </row>
    <row r="60" spans="2:11" x14ac:dyDescent="0.35">
      <c r="B60" s="52"/>
      <c r="C60" s="46"/>
      <c r="D60" s="46"/>
      <c r="E60" s="50">
        <v>102</v>
      </c>
      <c r="F60" s="50" t="s">
        <v>34</v>
      </c>
      <c r="G60" s="21" t="s">
        <v>6</v>
      </c>
      <c r="I60" s="44"/>
      <c r="K60" s="26"/>
    </row>
    <row r="61" spans="2:11" x14ac:dyDescent="0.35">
      <c r="B61" s="52"/>
      <c r="C61" s="46"/>
      <c r="D61" s="46"/>
      <c r="E61" s="50">
        <v>102</v>
      </c>
      <c r="F61" s="50" t="s">
        <v>7</v>
      </c>
      <c r="G61" s="21" t="s">
        <v>11</v>
      </c>
      <c r="I61" s="44"/>
      <c r="K61" s="26"/>
    </row>
    <row r="62" spans="2:11" x14ac:dyDescent="0.35">
      <c r="B62" s="52"/>
      <c r="C62" s="46"/>
      <c r="D62" s="46"/>
      <c r="E62" s="52"/>
      <c r="F62" s="52"/>
      <c r="G62" s="46"/>
      <c r="I62" s="44"/>
      <c r="K62" s="26"/>
    </row>
    <row r="63" spans="2:11" x14ac:dyDescent="0.35">
      <c r="B63" s="52"/>
      <c r="C63" s="33" t="s">
        <v>46</v>
      </c>
      <c r="D63" s="46"/>
      <c r="E63" s="52"/>
      <c r="F63" s="52"/>
      <c r="G63" s="46"/>
      <c r="I63" s="44"/>
      <c r="K63" s="26"/>
    </row>
    <row r="64" spans="2:11" x14ac:dyDescent="0.35">
      <c r="B64" s="40" t="s">
        <v>13</v>
      </c>
    </row>
    <row r="65" spans="2:13" x14ac:dyDescent="0.35">
      <c r="B65" s="39" t="s">
        <v>24</v>
      </c>
      <c r="C65" s="32" t="s">
        <v>25</v>
      </c>
      <c r="D65" s="45" t="s">
        <v>26</v>
      </c>
      <c r="J65" s="26"/>
      <c r="K65" s="26"/>
      <c r="L65" s="44"/>
      <c r="M65" s="44"/>
    </row>
    <row r="66" spans="2:13" ht="42" x14ac:dyDescent="0.35">
      <c r="B66" s="53" t="s">
        <v>31</v>
      </c>
      <c r="C66" s="21" t="s">
        <v>37</v>
      </c>
      <c r="D66" s="51" t="s">
        <v>32</v>
      </c>
      <c r="J66" s="26"/>
      <c r="K66" s="26"/>
      <c r="L66" s="44"/>
      <c r="M66" s="44"/>
    </row>
  </sheetData>
  <mergeCells count="21">
    <mergeCell ref="E54:F54"/>
    <mergeCell ref="H7:H9"/>
    <mergeCell ref="B32:C32"/>
    <mergeCell ref="E32:G32"/>
    <mergeCell ref="E33:F33"/>
    <mergeCell ref="B53:C53"/>
    <mergeCell ref="E53:G53"/>
    <mergeCell ref="G4:G6"/>
    <mergeCell ref="H4:H6"/>
    <mergeCell ref="B7:B9"/>
    <mergeCell ref="C7:C9"/>
    <mergeCell ref="D7:D9"/>
    <mergeCell ref="E7:E9"/>
    <mergeCell ref="F7:F9"/>
    <mergeCell ref="G7:G9"/>
    <mergeCell ref="C1:F1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K8" sqref="K8"/>
    </sheetView>
  </sheetViews>
  <sheetFormatPr defaultRowHeight="15" x14ac:dyDescent="0.25"/>
  <cols>
    <col min="3" max="3" width="11" bestFit="1" customWidth="1"/>
    <col min="4" max="4" width="11.140625" bestFit="1" customWidth="1"/>
    <col min="5" max="5" width="9.5703125" bestFit="1" customWidth="1"/>
    <col min="6" max="6" width="9.42578125" bestFit="1" customWidth="1"/>
    <col min="7" max="7" width="11" bestFit="1" customWidth="1"/>
    <col min="8" max="8" width="20.5703125" bestFit="1" customWidth="1"/>
    <col min="9" max="9" width="11" bestFit="1" customWidth="1"/>
    <col min="10" max="10" width="31.85546875" bestFit="1" customWidth="1"/>
  </cols>
  <sheetData>
    <row r="2" spans="1:15" ht="18.75" x14ac:dyDescent="0.3">
      <c r="B2" s="81" t="s">
        <v>57</v>
      </c>
      <c r="C2" s="81"/>
      <c r="D2" s="81"/>
      <c r="E2" s="81"/>
      <c r="F2" s="81"/>
      <c r="G2" s="81"/>
      <c r="H2" s="81"/>
    </row>
    <row r="3" spans="1:15" x14ac:dyDescent="0.25">
      <c r="B3" s="11"/>
      <c r="C3" s="11"/>
      <c r="D3" s="11"/>
      <c r="E3" s="11"/>
      <c r="F3" s="11"/>
      <c r="G3" s="11"/>
      <c r="H3" s="11"/>
    </row>
    <row r="4" spans="1:15" ht="18.75" x14ac:dyDescent="0.3">
      <c r="B4" s="82" t="s">
        <v>63</v>
      </c>
      <c r="C4" s="82"/>
      <c r="D4" s="82"/>
      <c r="E4" s="82"/>
      <c r="F4" s="82"/>
      <c r="G4" s="82"/>
      <c r="H4" s="82"/>
    </row>
    <row r="5" spans="1:15" ht="18.75" x14ac:dyDescent="0.3">
      <c r="B5" s="22" t="s">
        <v>51</v>
      </c>
      <c r="C5" s="22" t="s">
        <v>0</v>
      </c>
      <c r="D5" s="22" t="s">
        <v>1</v>
      </c>
      <c r="E5" s="22" t="s">
        <v>2</v>
      </c>
      <c r="F5" s="22" t="s">
        <v>3</v>
      </c>
      <c r="G5" s="22" t="s">
        <v>4</v>
      </c>
      <c r="H5" s="22" t="s">
        <v>5</v>
      </c>
    </row>
    <row r="6" spans="1:15" ht="18.75" x14ac:dyDescent="0.3">
      <c r="B6" s="22" t="s">
        <v>58</v>
      </c>
      <c r="C6" s="22" t="s">
        <v>59</v>
      </c>
      <c r="D6" s="22" t="s">
        <v>59</v>
      </c>
      <c r="E6" s="22" t="s">
        <v>58</v>
      </c>
      <c r="F6" s="22" t="s">
        <v>58</v>
      </c>
      <c r="G6" s="22" t="s">
        <v>59</v>
      </c>
      <c r="H6" s="22" t="s">
        <v>59</v>
      </c>
      <c r="J6" s="29" t="s">
        <v>60</v>
      </c>
    </row>
    <row r="7" spans="1:15" ht="18.75" x14ac:dyDescent="0.3">
      <c r="B7" s="30">
        <v>101</v>
      </c>
      <c r="C7" s="30" t="s">
        <v>6</v>
      </c>
      <c r="D7" s="30" t="s">
        <v>53</v>
      </c>
      <c r="E7" s="30">
        <v>5000</v>
      </c>
      <c r="F7" s="30">
        <v>10</v>
      </c>
      <c r="G7" s="30" t="s">
        <v>7</v>
      </c>
      <c r="H7" s="30" t="s">
        <v>8</v>
      </c>
    </row>
    <row r="8" spans="1:15" ht="18.75" x14ac:dyDescent="0.3">
      <c r="B8" s="30">
        <v>102</v>
      </c>
      <c r="C8" s="30" t="s">
        <v>11</v>
      </c>
      <c r="D8" s="30" t="s">
        <v>54</v>
      </c>
      <c r="E8" s="30">
        <v>10000</v>
      </c>
      <c r="F8" s="30">
        <v>20</v>
      </c>
      <c r="G8" s="30" t="s">
        <v>55</v>
      </c>
      <c r="H8" s="30" t="s">
        <v>56</v>
      </c>
      <c r="J8" s="23" t="s">
        <v>61</v>
      </c>
      <c r="K8" s="25">
        <f>46*4</f>
        <v>184</v>
      </c>
      <c r="L8" s="25" t="s">
        <v>62</v>
      </c>
    </row>
    <row r="9" spans="1:15" ht="18.75" x14ac:dyDescent="0.3">
      <c r="B9" s="30">
        <v>103</v>
      </c>
      <c r="C9" s="30" t="s">
        <v>36</v>
      </c>
      <c r="D9" s="30" t="s">
        <v>53</v>
      </c>
      <c r="E9" s="30">
        <v>5000</v>
      </c>
      <c r="F9" s="30">
        <v>10</v>
      </c>
      <c r="G9" s="30" t="s">
        <v>7</v>
      </c>
      <c r="H9" s="30" t="s">
        <v>8</v>
      </c>
    </row>
    <row r="10" spans="1:15" ht="18.75" x14ac:dyDescent="0.3">
      <c r="B10" s="30">
        <v>104</v>
      </c>
      <c r="C10" s="30" t="s">
        <v>52</v>
      </c>
      <c r="D10" s="30" t="s">
        <v>9</v>
      </c>
      <c r="E10" s="30">
        <v>10000</v>
      </c>
      <c r="F10" s="30">
        <v>20</v>
      </c>
      <c r="G10" s="30" t="s">
        <v>55</v>
      </c>
      <c r="H10" s="30" t="s">
        <v>56</v>
      </c>
    </row>
    <row r="12" spans="1:15" x14ac:dyDescent="0.25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</row>
    <row r="14" spans="1:15" ht="18.75" x14ac:dyDescent="0.3">
      <c r="B14" s="82" t="s">
        <v>64</v>
      </c>
      <c r="C14" s="82"/>
      <c r="D14" s="82"/>
      <c r="E14" s="82"/>
      <c r="F14" s="82"/>
    </row>
    <row r="15" spans="1:15" ht="18.75" x14ac:dyDescent="0.3">
      <c r="B15" s="28" t="s">
        <v>13</v>
      </c>
      <c r="C15" s="27"/>
      <c r="D15" s="27"/>
      <c r="E15" s="27"/>
      <c r="F15" s="28" t="s">
        <v>45</v>
      </c>
    </row>
    <row r="16" spans="1:15" ht="18.75" x14ac:dyDescent="0.3">
      <c r="B16" s="22" t="s">
        <v>51</v>
      </c>
      <c r="C16" s="22" t="s">
        <v>0</v>
      </c>
      <c r="D16" s="22" t="s">
        <v>1</v>
      </c>
      <c r="E16" s="22" t="s">
        <v>2</v>
      </c>
      <c r="F16" s="22" t="s">
        <v>3</v>
      </c>
    </row>
    <row r="17" spans="2:12" ht="18.75" x14ac:dyDescent="0.3">
      <c r="B17" s="22" t="s">
        <v>58</v>
      </c>
      <c r="C17" s="22" t="s">
        <v>59</v>
      </c>
      <c r="D17" s="22" t="s">
        <v>59</v>
      </c>
      <c r="E17" s="22" t="s">
        <v>58</v>
      </c>
      <c r="F17" s="22" t="s">
        <v>58</v>
      </c>
      <c r="J17" s="23" t="s">
        <v>65</v>
      </c>
    </row>
    <row r="18" spans="2:12" ht="18.75" x14ac:dyDescent="0.3">
      <c r="B18" s="30">
        <v>101</v>
      </c>
      <c r="C18" s="30" t="s">
        <v>6</v>
      </c>
      <c r="D18" s="30" t="s">
        <v>53</v>
      </c>
      <c r="E18" s="30">
        <v>5000</v>
      </c>
      <c r="F18" s="30">
        <v>10</v>
      </c>
    </row>
    <row r="19" spans="2:12" ht="18.75" x14ac:dyDescent="0.3">
      <c r="B19" s="30">
        <v>102</v>
      </c>
      <c r="C19" s="30" t="s">
        <v>11</v>
      </c>
      <c r="D19" s="30" t="s">
        <v>54</v>
      </c>
      <c r="E19" s="30">
        <v>10000</v>
      </c>
      <c r="F19" s="30">
        <v>20</v>
      </c>
      <c r="J19" s="23" t="s">
        <v>61</v>
      </c>
      <c r="K19" s="25">
        <f>26*4</f>
        <v>104</v>
      </c>
      <c r="L19" s="25" t="s">
        <v>62</v>
      </c>
    </row>
    <row r="20" spans="2:12" ht="18.75" x14ac:dyDescent="0.3">
      <c r="B20" s="30">
        <v>103</v>
      </c>
      <c r="C20" s="30" t="s">
        <v>36</v>
      </c>
      <c r="D20" s="30" t="s">
        <v>53</v>
      </c>
      <c r="E20" s="30">
        <v>5000</v>
      </c>
      <c r="F20" s="30">
        <v>10</v>
      </c>
      <c r="K20" s="24"/>
      <c r="L20" s="24"/>
    </row>
    <row r="21" spans="2:12" ht="18.75" x14ac:dyDescent="0.3">
      <c r="B21" s="30">
        <v>104</v>
      </c>
      <c r="C21" s="30" t="s">
        <v>52</v>
      </c>
      <c r="D21" s="30" t="s">
        <v>9</v>
      </c>
      <c r="E21" s="30">
        <v>10000</v>
      </c>
      <c r="F21" s="30">
        <v>20</v>
      </c>
      <c r="K21" s="24"/>
      <c r="L21" s="24"/>
    </row>
    <row r="22" spans="2:12" x14ac:dyDescent="0.25">
      <c r="K22" s="24"/>
      <c r="L22" s="24"/>
    </row>
    <row r="23" spans="2:12" x14ac:dyDescent="0.25">
      <c r="K23" s="24"/>
      <c r="L23" s="24"/>
    </row>
    <row r="24" spans="2:12" ht="18.75" x14ac:dyDescent="0.3">
      <c r="B24" s="82" t="s">
        <v>66</v>
      </c>
      <c r="C24" s="82"/>
      <c r="D24" s="82"/>
      <c r="K24" s="24"/>
      <c r="L24" s="24"/>
    </row>
    <row r="25" spans="2:12" ht="18.75" x14ac:dyDescent="0.3">
      <c r="B25" s="28" t="s">
        <v>13</v>
      </c>
      <c r="C25" s="27"/>
      <c r="D25" s="27"/>
      <c r="K25" s="24"/>
      <c r="L25" s="24"/>
    </row>
    <row r="26" spans="2:12" ht="18.75" x14ac:dyDescent="0.3">
      <c r="B26" s="22" t="s">
        <v>3</v>
      </c>
      <c r="C26" s="22" t="s">
        <v>4</v>
      </c>
      <c r="D26" s="22" t="s">
        <v>5</v>
      </c>
      <c r="K26" s="24"/>
      <c r="L26" s="24"/>
    </row>
    <row r="27" spans="2:12" ht="18.75" x14ac:dyDescent="0.3">
      <c r="B27" s="22" t="s">
        <v>58</v>
      </c>
      <c r="C27" s="22" t="s">
        <v>59</v>
      </c>
      <c r="D27" s="22" t="s">
        <v>59</v>
      </c>
      <c r="J27" s="23" t="s">
        <v>67</v>
      </c>
      <c r="K27" s="24"/>
      <c r="L27" s="24"/>
    </row>
    <row r="28" spans="2:12" ht="18.75" x14ac:dyDescent="0.3">
      <c r="B28" s="30">
        <v>10</v>
      </c>
      <c r="C28" s="30" t="s">
        <v>7</v>
      </c>
      <c r="D28" s="30" t="s">
        <v>8</v>
      </c>
      <c r="K28" s="24"/>
      <c r="L28" s="24"/>
    </row>
    <row r="29" spans="2:12" ht="18.75" x14ac:dyDescent="0.3">
      <c r="B29" s="30">
        <v>20</v>
      </c>
      <c r="C29" s="30" t="s">
        <v>55</v>
      </c>
      <c r="D29" s="30" t="s">
        <v>56</v>
      </c>
      <c r="J29" s="23" t="s">
        <v>61</v>
      </c>
      <c r="K29" s="25">
        <v>44</v>
      </c>
      <c r="L29" s="25" t="s">
        <v>62</v>
      </c>
    </row>
    <row r="30" spans="2:12" x14ac:dyDescent="0.25">
      <c r="K30" s="24"/>
      <c r="L30" s="24"/>
    </row>
    <row r="31" spans="2:12" x14ac:dyDescent="0.25">
      <c r="K31" s="24"/>
      <c r="L31" s="24"/>
    </row>
    <row r="32" spans="2:12" ht="18.75" x14ac:dyDescent="0.3">
      <c r="J32" s="23" t="s">
        <v>68</v>
      </c>
      <c r="K32" s="25">
        <f>K19+K29</f>
        <v>148</v>
      </c>
      <c r="L32" s="25" t="s">
        <v>62</v>
      </c>
    </row>
  </sheetData>
  <mergeCells count="5">
    <mergeCell ref="B2:H2"/>
    <mergeCell ref="B4:H4"/>
    <mergeCell ref="B14:F14"/>
    <mergeCell ref="B24:D24"/>
    <mergeCell ref="A12:O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NORMALIZED-1</vt:lpstr>
      <vt:lpstr>NORMALIZED-3</vt:lpstr>
      <vt:lpstr>NORMALIZED-2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2018-10-17T09:15:54Z</dcterms:modified>
</cp:coreProperties>
</file>