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uril\Desktop\Murilo - Arquivos\Cursos\2025\Excel\"/>
    </mc:Choice>
  </mc:AlternateContent>
  <xr:revisionPtr revIDLastSave="0" documentId="13_ncr:1_{4FCE683E-A336-4686-BF74-DED6322104C7}" xr6:coauthVersionLast="47" xr6:coauthVersionMax="47" xr10:uidLastSave="{00000000-0000-0000-0000-000000000000}"/>
  <bookViews>
    <workbookView xWindow="-120" yWindow="-120" windowWidth="20730" windowHeight="11160" tabRatio="0" xr2:uid="{3CD06176-627B-4470-9D53-F71CE7D43452}"/>
  </bookViews>
  <sheets>
    <sheet name="TITULAR" sheetId="1" r:id="rId1"/>
    <sheet name="INFORMES" sheetId="4" r:id="rId2"/>
    <sheet name="NOTAS" sheetId="5" r:id="rId3"/>
    <sheet name="BANC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5" l="1"/>
  <c r="C7" i="4"/>
</calcChain>
</file>

<file path=xl/sharedStrings.xml><?xml version="1.0" encoding="utf-8"?>
<sst xmlns="http://schemas.openxmlformats.org/spreadsheetml/2006/main" count="131" uniqueCount="93">
  <si>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</si>
  <si>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</si>
  <si>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</si>
  <si>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</si>
  <si>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</si>
  <si>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</si>
  <si>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</si>
  <si>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</si>
  <si>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</si>
  <si>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</si>
  <si>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</si>
  <si>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</si>
  <si>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</si>
  <si>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</si>
  <si>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abaixo:</t>
  </si>
  <si>
    <t>Nome Sobrenome</t>
  </si>
  <si>
    <t>email@email.com</t>
  </si>
  <si>
    <t>Nome da Rua, Nº 0</t>
  </si>
  <si>
    <t>Nome da Rua, Nº 0 - Bairro</t>
  </si>
  <si>
    <t>NÃO</t>
  </si>
  <si>
    <t>CEP</t>
  </si>
  <si>
    <t>2. INFORMES DE RENDIMENTOS BANCÁRIOS</t>
  </si>
  <si>
    <t>Preencha com seus dados atuais de cada banco:</t>
  </si>
  <si>
    <t>BANCO</t>
  </si>
  <si>
    <t>VALOR ATUAL</t>
  </si>
  <si>
    <t>ANEXO 📎</t>
  </si>
  <si>
    <t>1 - Banco do Brasil</t>
  </si>
  <si>
    <t>3 - Banco da Amazônia</t>
  </si>
  <si>
    <t>4 - Banco do Nordeste do Brasil</t>
  </si>
  <si>
    <t>24 - Banco de Pernambuco</t>
  </si>
  <si>
    <t>29 - Banco do Estado do Rio de Janeiro</t>
  </si>
  <si>
    <t>33 - Banco Santander</t>
  </si>
  <si>
    <t>37 - Banco do Estado do Pará</t>
  </si>
  <si>
    <t>41 - Banco do Estado do Rio Grande do Sul</t>
  </si>
  <si>
    <t>44 - Banco BVA</t>
  </si>
  <si>
    <t>62 - Hipercard Banco Múltiplo</t>
  </si>
  <si>
    <t>65 - Banco Lemon</t>
  </si>
  <si>
    <t>66 - Banco Morgan Stanley</t>
  </si>
  <si>
    <t>72 - Banco Rural Mais</t>
  </si>
  <si>
    <t>74 - Banco J. Safra</t>
  </si>
  <si>
    <t>77 - Banco Inter</t>
  </si>
  <si>
    <t>79 - Banco JBS</t>
  </si>
  <si>
    <t>82 - Banco Topázio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</si>
  <si>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</si>
  <si>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</si>
  <si>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</si>
  <si>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</si>
  <si>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</si>
  <si>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</si>
  <si>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</si>
  <si>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</si>
  <si>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</si>
  <si>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</si>
  <si>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</si>
  <si>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</si>
  <si>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</si>
  <si>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</si>
  <si>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</si>
  <si>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</si>
  <si>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</si>
  <si>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</si>
  <si>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</si>
  <si>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</si>
  <si>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</si>
  <si>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</si>
  <si>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</si>
  <si>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</si>
  <si>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</si>
  <si>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</si>
  <si>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</si>
  <si>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</si>
  <si>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</si>
  <si>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</si>
  <si>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</si>
  <si>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</si>
  <si>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</si>
  <si>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Bancos</t>
  </si>
  <si>
    <t>Itaú_2025.pdf</t>
  </si>
  <si>
    <t>1º Banco</t>
  </si>
  <si>
    <t>2º Banco</t>
  </si>
  <si>
    <t>3º Banco</t>
  </si>
  <si>
    <t>XP_2025.pdf</t>
  </si>
  <si>
    <t>Nubank_2025.pdf</t>
  </si>
  <si>
    <t>TOTAL</t>
  </si>
  <si>
    <t>3. NOTAS BANCÁRIAS OU EXTRATO DE HOLERITES</t>
  </si>
  <si>
    <t>Preencha com todos os valores de entrada de receita, mês a mês:</t>
  </si>
  <si>
    <t>DATA</t>
  </si>
  <si>
    <t>CATEGORIA</t>
  </si>
  <si>
    <t>VALOR</t>
  </si>
  <si>
    <t>ENTRADAS</t>
  </si>
  <si>
    <t>SIM</t>
  </si>
  <si>
    <t>HOLERITE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</si>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</sst>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&quot;(&quot;00&quot;)&quot;\ 0000\-0000"/>
    <numFmt numFmtId="166" formatCode="00000\-000"/>
    <numFmt numFmtId="167" formatCode="&quot;(&quot;00&quot;)&quot;\ 00000\-0000"/>
    <numFmt numFmtId="168" formatCode="&quot;R$&quot;\ #,##0.00"/>
    <numFmt numFmtId="169" formatCode="mmmm\-yyyy"/>
  </numFmts>
  <fonts count="14" x14ac:knownFonts="1">
    <font>
      <sz val="12"/>
      <color theme="1"/>
      <name val="Calibri"/>
      <family val="2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Segoe UI Light"/>
      <family val="2"/>
    </font>
    <font>
      <b/>
      <sz val="15"/>
      <color rgb="FF64B2F4"/>
      <name val="Aptos Narrow"/>
      <family val="2"/>
      <scheme val="minor"/>
    </font>
    <font>
      <i/>
      <sz val="12"/>
      <color theme="0" tint="-0.499984740745262"/>
      <name val="Calibri"/>
      <family val="2"/>
    </font>
    <font>
      <u/>
      <sz val="12"/>
      <color theme="10"/>
      <name val="Calibri"/>
      <family val="2"/>
    </font>
    <font>
      <sz val="11"/>
      <color theme="1" tint="0.14999847407452621"/>
      <name val="Aptos Narrow"/>
      <family val="2"/>
      <scheme val="minor"/>
    </font>
    <font>
      <u/>
      <sz val="12"/>
      <color theme="1" tint="0.14999847407452621"/>
      <name val="Calibri"/>
      <family val="2"/>
    </font>
    <font>
      <b/>
      <sz val="12"/>
      <color theme="1"/>
      <name val="Segoe UI Light"/>
      <family val="2"/>
    </font>
    <font>
      <b/>
      <sz val="14"/>
      <color theme="1"/>
      <name val="Segoe UI Light"/>
      <family val="2"/>
    </font>
    <font>
      <sz val="12"/>
      <color theme="2" tint="-0.499984740745262"/>
      <name val="Segoe UI Light"/>
      <family val="2"/>
    </font>
    <font>
      <b/>
      <sz val="12"/>
      <color theme="1" tint="0.14999847407452621"/>
      <name val="Segoe UI Light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4B2F4"/>
        <bgColor indexed="64"/>
      </patternFill>
    </fill>
    <fill>
      <patternFill patternType="solid">
        <fgColor rgb="FF8FD2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4B2F4"/>
      </bottom>
      <diagonal/>
    </border>
    <border>
      <left/>
      <right/>
      <top style="thick">
        <color rgb="FF64B2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5" borderId="5" xfId="0" applyFill="1" applyBorder="1"/>
    <xf numFmtId="0" fontId="0" fillId="0" borderId="5" xfId="0" applyBorder="1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right" vertical="center"/>
    </xf>
    <xf numFmtId="0" fontId="4" fillId="0" borderId="3" xfId="1" applyFont="1" applyBorder="1" applyAlignment="1">
      <alignment vertical="center"/>
    </xf>
    <xf numFmtId="0" fontId="1" fillId="0" borderId="3" xfId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4" borderId="0" xfId="2" applyFont="1" applyFill="1" applyAlignment="1" applyProtection="1">
      <alignment horizontal="left" vertical="center"/>
      <protection locked="0"/>
    </xf>
    <xf numFmtId="164" fontId="7" fillId="4" borderId="0" xfId="2" applyNumberFormat="1" applyFont="1" applyFill="1" applyAlignment="1" applyProtection="1">
      <alignment horizontal="left" vertical="center"/>
      <protection locked="0"/>
    </xf>
    <xf numFmtId="14" fontId="7" fillId="4" borderId="0" xfId="2" applyNumberFormat="1" applyFont="1" applyFill="1" applyAlignment="1" applyProtection="1">
      <alignment horizontal="left" vertical="center"/>
      <protection locked="0"/>
    </xf>
    <xf numFmtId="166" fontId="7" fillId="4" borderId="0" xfId="2" applyNumberFormat="1" applyFont="1" applyFill="1" applyAlignment="1" applyProtection="1">
      <alignment horizontal="left" vertical="center"/>
      <protection locked="0"/>
    </xf>
    <xf numFmtId="165" fontId="7" fillId="4" borderId="0" xfId="2" applyNumberFormat="1" applyFont="1" applyFill="1" applyAlignment="1" applyProtection="1">
      <alignment horizontal="left" vertical="center"/>
      <protection locked="0"/>
    </xf>
    <xf numFmtId="167" fontId="7" fillId="4" borderId="0" xfId="2" applyNumberFormat="1" applyFont="1" applyFill="1" applyAlignment="1" applyProtection="1">
      <alignment horizontal="left" vertical="center"/>
      <protection locked="0"/>
    </xf>
    <xf numFmtId="0" fontId="8" fillId="4" borderId="0" xfId="3" applyFont="1" applyFill="1" applyAlignment="1" applyProtection="1">
      <alignment horizontal="left" vertical="center"/>
      <protection locked="0"/>
    </xf>
    <xf numFmtId="168" fontId="7" fillId="4" borderId="0" xfId="2" applyNumberFormat="1" applyFont="1" applyFill="1" applyAlignment="1" applyProtection="1">
      <alignment horizontal="left" vertical="center"/>
      <protection locked="0"/>
    </xf>
    <xf numFmtId="169" fontId="13" fillId="0" borderId="0" xfId="0" applyNumberFormat="1" applyFont="1" applyAlignment="1" applyProtection="1">
      <alignment horizontal="center" vertical="center"/>
      <protection locked="0"/>
    </xf>
    <xf numFmtId="168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5" fillId="4" borderId="4" xfId="0" applyFont="1" applyFill="1" applyBorder="1" applyAlignment="1">
      <alignment horizontal="left" vertical="center" indent="3"/>
    </xf>
    <xf numFmtId="168" fontId="12" fillId="4" borderId="0" xfId="2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FD2FF"/>
      <color rgb="FF64B2F4"/>
      <color rgb="FF4FBCFF"/>
      <color rgb="FF51C8F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MuKenzo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urilo-kenzo" TargetMode="External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MuKenzo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urilo-kenzo" TargetMode="External"/><Relationship Id="rId10" Type="http://schemas.openxmlformats.org/officeDocument/2006/relationships/hyperlink" Target="#TITULAR!A1"/><Relationship Id="rId4" Type="http://schemas.openxmlformats.org/officeDocument/2006/relationships/hyperlink" Target="#NOTAS!C1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MuKenzo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urilo-kenzo" TargetMode="External"/><Relationship Id="rId4" Type="http://schemas.openxmlformats.org/officeDocument/2006/relationships/hyperlink" Target="#NOTAS!C1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3</xdr:row>
      <xdr:rowOff>180977</xdr:rowOff>
    </xdr:from>
    <xdr:to>
      <xdr:col>0</xdr:col>
      <xdr:colOff>1462086</xdr:colOff>
      <xdr:row>7</xdr:row>
      <xdr:rowOff>133351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9A127E-153C-BA7A-4BFB-DC00B4B6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" y="838202"/>
          <a:ext cx="866774" cy="866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161925</xdr:rowOff>
    </xdr:from>
    <xdr:to>
      <xdr:col>1</xdr:col>
      <xdr:colOff>9523</xdr:colOff>
      <xdr:row>3</xdr:row>
      <xdr:rowOff>85725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6B5D1CC-D330-3B56-1E1F-13B66C80C57B}"/>
            </a:ext>
          </a:extLst>
        </xdr:cNvPr>
        <xdr:cNvSpPr txBox="1"/>
      </xdr:nvSpPr>
      <xdr:spPr>
        <a:xfrm>
          <a:off x="0" y="361950"/>
          <a:ext cx="2057398" cy="381000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ln>
                <a:gradFill>
                  <a:gsLst>
                    <a:gs pos="0">
                      <a:srgbClr val="64B2F4"/>
                    </a:gs>
                    <a:gs pos="75000">
                      <a:srgbClr val="72C1EB"/>
                    </a:gs>
                    <a:gs pos="50000">
                      <a:schemeClr val="accent1">
                        <a:lumMod val="45000"/>
                        <a:lumOff val="55000"/>
                      </a:schemeClr>
                    </a:gs>
                    <a:gs pos="2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64B2F4"/>
              </a:solidFill>
              <a:latin typeface="Arial Black" panose="020B0A04020102020204" pitchFamily="34" charset="0"/>
            </a:rPr>
            <a:t>SMART LION</a:t>
          </a:r>
        </a:p>
      </xdr:txBody>
    </xdr:sp>
    <xdr:clientData/>
  </xdr:twoCellAnchor>
  <xdr:twoCellAnchor editAs="absolute">
    <xdr:from>
      <xdr:col>0</xdr:col>
      <xdr:colOff>19049</xdr:colOff>
      <xdr:row>9</xdr:row>
      <xdr:rowOff>104776</xdr:rowOff>
    </xdr:from>
    <xdr:to>
      <xdr:col>0</xdr:col>
      <xdr:colOff>2019299</xdr:colOff>
      <xdr:row>11</xdr:row>
      <xdr:rowOff>95251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DC3481-1D6B-A085-668B-BCC8F29EAD0B}"/>
            </a:ext>
          </a:extLst>
        </xdr:cNvPr>
        <xdr:cNvSpPr/>
      </xdr:nvSpPr>
      <xdr:spPr>
        <a:xfrm>
          <a:off x="19049" y="2114551"/>
          <a:ext cx="2000250" cy="4286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4B2F4">
                <a:lumMod val="80000"/>
                <a:lumOff val="20000"/>
                <a:alpha val="79000"/>
              </a:srgbClr>
            </a:gs>
            <a:gs pos="75000">
              <a:srgbClr val="72C1EB"/>
            </a:gs>
            <a:gs pos="50000">
              <a:schemeClr val="accent1">
                <a:lumMod val="45000"/>
                <a:lumOff val="55000"/>
              </a:schemeClr>
            </a:gs>
            <a:gs pos="2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ysClr val="windowText" lastClr="000000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19049</xdr:colOff>
      <xdr:row>11</xdr:row>
      <xdr:rowOff>185738</xdr:rowOff>
    </xdr:from>
    <xdr:to>
      <xdr:col>0</xdr:col>
      <xdr:colOff>2019299</xdr:colOff>
      <xdr:row>13</xdr:row>
      <xdr:rowOff>176213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A78729-894B-424C-899C-6C77197530B8}"/>
            </a:ext>
          </a:extLst>
        </xdr:cNvPr>
        <xdr:cNvSpPr/>
      </xdr:nvSpPr>
      <xdr:spPr>
        <a:xfrm>
          <a:off x="19049" y="2633663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19049</xdr:colOff>
      <xdr:row>14</xdr:row>
      <xdr:rowOff>47625</xdr:rowOff>
    </xdr:from>
    <xdr:to>
      <xdr:col>0</xdr:col>
      <xdr:colOff>2019299</xdr:colOff>
      <xdr:row>16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3E03AD-0F64-48B0-B0B9-6146C36E5323}"/>
            </a:ext>
          </a:extLst>
        </xdr:cNvPr>
        <xdr:cNvSpPr/>
      </xdr:nvSpPr>
      <xdr:spPr>
        <a:xfrm>
          <a:off x="19049" y="3152775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22</xdr:row>
      <xdr:rowOff>47625</xdr:rowOff>
    </xdr:from>
    <xdr:to>
      <xdr:col>1</xdr:col>
      <xdr:colOff>0</xdr:colOff>
      <xdr:row>24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FBCC623-335F-4C8B-AE0E-9FF20A7E1740}"/>
            </a:ext>
          </a:extLst>
        </xdr:cNvPr>
        <xdr:cNvSpPr/>
      </xdr:nvSpPr>
      <xdr:spPr>
        <a:xfrm>
          <a:off x="0" y="4848225"/>
          <a:ext cx="2047875" cy="390525"/>
        </a:xfrm>
        <a:prstGeom prst="roundRect">
          <a:avLst>
            <a:gd name="adj" fmla="val 1097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Murilo </a:t>
          </a:r>
          <a:r>
            <a:rPr lang="pt-BR" sz="1500" b="1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👨🏻‍💻</a:t>
          </a:r>
        </a:p>
      </xdr:txBody>
    </xdr:sp>
    <xdr:clientData/>
  </xdr:twoCellAnchor>
  <xdr:twoCellAnchor editAs="absolute">
    <xdr:from>
      <xdr:col>0</xdr:col>
      <xdr:colOff>185737</xdr:colOff>
      <xdr:row>21</xdr:row>
      <xdr:rowOff>95250</xdr:rowOff>
    </xdr:from>
    <xdr:to>
      <xdr:col>0</xdr:col>
      <xdr:colOff>1862137</xdr:colOff>
      <xdr:row>21</xdr:row>
      <xdr:rowOff>95250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CD2F9D2-B86A-3EEE-C007-5DDA869DA5A6}"/>
            </a:ext>
          </a:extLst>
        </xdr:cNvPr>
        <xdr:cNvCxnSpPr/>
      </xdr:nvCxnSpPr>
      <xdr:spPr>
        <a:xfrm>
          <a:off x="185737" y="4695825"/>
          <a:ext cx="1676400" cy="0"/>
        </a:xfrm>
        <a:prstGeom prst="line">
          <a:avLst/>
        </a:prstGeom>
        <a:ln>
          <a:solidFill>
            <a:srgbClr val="64B2F4">
              <a:alpha val="85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24</xdr:row>
      <xdr:rowOff>57150</xdr:rowOff>
    </xdr:from>
    <xdr:to>
      <xdr:col>0</xdr:col>
      <xdr:colOff>981074</xdr:colOff>
      <xdr:row>26</xdr:row>
      <xdr:rowOff>66674</xdr:rowOff>
    </xdr:to>
    <xdr:pic>
      <xdr:nvPicPr>
        <xdr:cNvPr id="14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AE03EC-90F5-31FB-956E-60ACDEA9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257800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1168400</xdr:colOff>
      <xdr:row>24</xdr:row>
      <xdr:rowOff>107950</xdr:rowOff>
    </xdr:from>
    <xdr:to>
      <xdr:col>0</xdr:col>
      <xdr:colOff>1482725</xdr:colOff>
      <xdr:row>26</xdr:row>
      <xdr:rowOff>22225</xdr:rowOff>
    </xdr:to>
    <xdr:pic>
      <xdr:nvPicPr>
        <xdr:cNvPr id="16" name="Icon_Gi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1BEDDB-750E-2BC3-A909-24EF81B8F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53086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19</xdr:row>
      <xdr:rowOff>133350</xdr:rowOff>
    </xdr:from>
    <xdr:to>
      <xdr:col>3</xdr:col>
      <xdr:colOff>3286125</xdr:colOff>
      <xdr:row>21</xdr:row>
      <xdr:rowOff>171450</xdr:rowOff>
    </xdr:to>
    <xdr:sp macro="" textlink="">
      <xdr:nvSpPr>
        <xdr:cNvPr id="8" name="Retângulo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52C8B9-234D-47D7-6898-B58E956F4460}"/>
            </a:ext>
          </a:extLst>
        </xdr:cNvPr>
        <xdr:cNvSpPr/>
      </xdr:nvSpPr>
      <xdr:spPr>
        <a:xfrm>
          <a:off x="5981700" y="4333875"/>
          <a:ext cx="3257550" cy="438150"/>
        </a:xfrm>
        <a:prstGeom prst="rect">
          <a:avLst/>
        </a:prstGeom>
        <a:solidFill>
          <a:srgbClr val="64B2F4"/>
        </a:soli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➡</a:t>
          </a:r>
          <a:r>
            <a:rPr lang="pt-BR" sz="2000" b="1" baseline="0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2000" b="1">
            <a:solidFill>
              <a:schemeClr val="accent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3</xdr:row>
      <xdr:rowOff>180977</xdr:rowOff>
    </xdr:from>
    <xdr:to>
      <xdr:col>0</xdr:col>
      <xdr:colOff>1462086</xdr:colOff>
      <xdr:row>7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1C4D2B-5327-4A67-A769-DA927242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" y="838202"/>
          <a:ext cx="866774" cy="866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161925</xdr:rowOff>
    </xdr:from>
    <xdr:to>
      <xdr:col>1</xdr:col>
      <xdr:colOff>9523</xdr:colOff>
      <xdr:row>3</xdr:row>
      <xdr:rowOff>85725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C8584FD-AA9B-45AF-B529-8D73B5BD55A7}"/>
            </a:ext>
          </a:extLst>
        </xdr:cNvPr>
        <xdr:cNvSpPr txBox="1"/>
      </xdr:nvSpPr>
      <xdr:spPr>
        <a:xfrm>
          <a:off x="0" y="361950"/>
          <a:ext cx="2057398" cy="381000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ln>
                <a:gradFill>
                  <a:gsLst>
                    <a:gs pos="0">
                      <a:srgbClr val="64B2F4"/>
                    </a:gs>
                    <a:gs pos="75000">
                      <a:srgbClr val="72C1EB"/>
                    </a:gs>
                    <a:gs pos="50000">
                      <a:schemeClr val="accent1">
                        <a:lumMod val="45000"/>
                        <a:lumOff val="55000"/>
                      </a:schemeClr>
                    </a:gs>
                    <a:gs pos="2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64B2F4"/>
              </a:solidFill>
              <a:latin typeface="Arial Black" panose="020B0A04020102020204" pitchFamily="34" charset="0"/>
            </a:rPr>
            <a:t>SMART LION</a:t>
          </a:r>
        </a:p>
      </xdr:txBody>
    </xdr:sp>
    <xdr:clientData/>
  </xdr:twoCellAnchor>
  <xdr:twoCellAnchor editAs="absolute">
    <xdr:from>
      <xdr:col>0</xdr:col>
      <xdr:colOff>19049</xdr:colOff>
      <xdr:row>9</xdr:row>
      <xdr:rowOff>85726</xdr:rowOff>
    </xdr:from>
    <xdr:to>
      <xdr:col>0</xdr:col>
      <xdr:colOff>2019299</xdr:colOff>
      <xdr:row>11</xdr:row>
      <xdr:rowOff>76201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A5B0B9-3DDF-4650-AA45-0D1F01877523}"/>
            </a:ext>
          </a:extLst>
        </xdr:cNvPr>
        <xdr:cNvSpPr/>
      </xdr:nvSpPr>
      <xdr:spPr>
        <a:xfrm>
          <a:off x="19049" y="2114551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19049</xdr:colOff>
      <xdr:row>11</xdr:row>
      <xdr:rowOff>166688</xdr:rowOff>
    </xdr:from>
    <xdr:to>
      <xdr:col>0</xdr:col>
      <xdr:colOff>2019299</xdr:colOff>
      <xdr:row>13</xdr:row>
      <xdr:rowOff>176213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D6EAAF-3A13-4CE0-9142-AF2D4A00C347}"/>
            </a:ext>
          </a:extLst>
        </xdr:cNvPr>
        <xdr:cNvSpPr/>
      </xdr:nvSpPr>
      <xdr:spPr>
        <a:xfrm>
          <a:off x="19049" y="2633663"/>
          <a:ext cx="2000250" cy="4286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4B2F4">
                <a:lumMod val="80000"/>
                <a:lumOff val="20000"/>
                <a:alpha val="79000"/>
              </a:srgbClr>
            </a:gs>
            <a:gs pos="75000">
              <a:srgbClr val="72C1EB"/>
            </a:gs>
            <a:gs pos="50000">
              <a:schemeClr val="accent1">
                <a:lumMod val="45000"/>
                <a:lumOff val="55000"/>
              </a:schemeClr>
            </a:gs>
            <a:gs pos="2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ysClr val="windowText" lastClr="000000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19049</xdr:colOff>
      <xdr:row>14</xdr:row>
      <xdr:rowOff>47625</xdr:rowOff>
    </xdr:from>
    <xdr:to>
      <xdr:col>0</xdr:col>
      <xdr:colOff>2019299</xdr:colOff>
      <xdr:row>16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24415B-E3F6-4E11-A881-DBEF17FC5641}"/>
            </a:ext>
          </a:extLst>
        </xdr:cNvPr>
        <xdr:cNvSpPr/>
      </xdr:nvSpPr>
      <xdr:spPr>
        <a:xfrm>
          <a:off x="19049" y="3152775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22</xdr:row>
      <xdr:rowOff>9525</xdr:rowOff>
    </xdr:from>
    <xdr:to>
      <xdr:col>1</xdr:col>
      <xdr:colOff>0</xdr:colOff>
      <xdr:row>24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433F2BB-A409-4E78-85A3-9C1EC5B39BC1}"/>
            </a:ext>
          </a:extLst>
        </xdr:cNvPr>
        <xdr:cNvSpPr/>
      </xdr:nvSpPr>
      <xdr:spPr>
        <a:xfrm>
          <a:off x="0" y="4848225"/>
          <a:ext cx="2047875" cy="390525"/>
        </a:xfrm>
        <a:prstGeom prst="roundRect">
          <a:avLst>
            <a:gd name="adj" fmla="val 1097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Murilo </a:t>
          </a:r>
          <a:r>
            <a:rPr lang="pt-BR" sz="1500" b="1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👨🏻‍💻</a:t>
          </a:r>
        </a:p>
      </xdr:txBody>
    </xdr:sp>
    <xdr:clientData/>
  </xdr:twoCellAnchor>
  <xdr:twoCellAnchor editAs="absolute">
    <xdr:from>
      <xdr:col>0</xdr:col>
      <xdr:colOff>185737</xdr:colOff>
      <xdr:row>21</xdr:row>
      <xdr:rowOff>76200</xdr:rowOff>
    </xdr:from>
    <xdr:to>
      <xdr:col>0</xdr:col>
      <xdr:colOff>1862137</xdr:colOff>
      <xdr:row>21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29CE213-A3C0-423D-A3D1-04221ADE8CCB}"/>
            </a:ext>
          </a:extLst>
        </xdr:cNvPr>
        <xdr:cNvCxnSpPr/>
      </xdr:nvCxnSpPr>
      <xdr:spPr>
        <a:xfrm>
          <a:off x="185737" y="4695825"/>
          <a:ext cx="1676400" cy="0"/>
        </a:xfrm>
        <a:prstGeom prst="line">
          <a:avLst/>
        </a:prstGeom>
        <a:ln>
          <a:solidFill>
            <a:srgbClr val="64B2F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24</xdr:row>
      <xdr:rowOff>19050</xdr:rowOff>
    </xdr:from>
    <xdr:to>
      <xdr:col>0</xdr:col>
      <xdr:colOff>981074</xdr:colOff>
      <xdr:row>26</xdr:row>
      <xdr:rowOff>28574</xdr:rowOff>
    </xdr:to>
    <xdr:pic>
      <xdr:nvPicPr>
        <xdr:cNvPr id="1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A56914-CC9F-4947-B5A5-88B0CF458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257800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1168400</xdr:colOff>
      <xdr:row>24</xdr:row>
      <xdr:rowOff>69850</xdr:rowOff>
    </xdr:from>
    <xdr:to>
      <xdr:col>0</xdr:col>
      <xdr:colOff>1482725</xdr:colOff>
      <xdr:row>25</xdr:row>
      <xdr:rowOff>184150</xdr:rowOff>
    </xdr:to>
    <xdr:pic>
      <xdr:nvPicPr>
        <xdr:cNvPr id="12" name="Icon_Gi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3861F6-0AEE-4656-87DB-3B9BF1053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53086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22</xdr:row>
      <xdr:rowOff>142875</xdr:rowOff>
    </xdr:from>
    <xdr:to>
      <xdr:col>3</xdr:col>
      <xdr:colOff>3286125</xdr:colOff>
      <xdr:row>24</xdr:row>
      <xdr:rowOff>180975</xdr:rowOff>
    </xdr:to>
    <xdr:sp macro="" textlink="">
      <xdr:nvSpPr>
        <xdr:cNvPr id="9" name="Retângulo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A405F50-1E03-46C3-95F3-7929D7373B36}"/>
            </a:ext>
          </a:extLst>
        </xdr:cNvPr>
        <xdr:cNvSpPr/>
      </xdr:nvSpPr>
      <xdr:spPr>
        <a:xfrm>
          <a:off x="5981700" y="4981575"/>
          <a:ext cx="3257550" cy="438150"/>
        </a:xfrm>
        <a:prstGeom prst="rect">
          <a:avLst/>
        </a:prstGeom>
        <a:solidFill>
          <a:srgbClr val="64B2F4"/>
        </a:soli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➡</a:t>
          </a:r>
          <a:r>
            <a:rPr lang="pt-BR" sz="2000" b="1" baseline="0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2000" b="1">
            <a:solidFill>
              <a:schemeClr val="accent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561975</xdr:colOff>
      <xdr:row>22</xdr:row>
      <xdr:rowOff>142875</xdr:rowOff>
    </xdr:from>
    <xdr:to>
      <xdr:col>2</xdr:col>
      <xdr:colOff>3133725</xdr:colOff>
      <xdr:row>24</xdr:row>
      <xdr:rowOff>180975</xdr:rowOff>
    </xdr:to>
    <xdr:sp macro="" textlink="">
      <xdr:nvSpPr>
        <xdr:cNvPr id="10" name="Retângulo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C757759-39F7-470E-8E07-53A2FDD065C1}"/>
            </a:ext>
          </a:extLst>
        </xdr:cNvPr>
        <xdr:cNvSpPr/>
      </xdr:nvSpPr>
      <xdr:spPr>
        <a:xfrm>
          <a:off x="2609850" y="4981575"/>
          <a:ext cx="3257550" cy="438150"/>
        </a:xfrm>
        <a:prstGeom prst="rect">
          <a:avLst/>
        </a:prstGeom>
        <a:solidFill>
          <a:srgbClr val="64B2F4"/>
        </a:soli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⬅ ANTERIOR</a:t>
          </a:r>
          <a:r>
            <a:rPr lang="pt-BR" sz="2000" b="1" baseline="0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2000" b="1">
            <a:solidFill>
              <a:schemeClr val="accent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3</xdr:row>
      <xdr:rowOff>180977</xdr:rowOff>
    </xdr:from>
    <xdr:to>
      <xdr:col>0</xdr:col>
      <xdr:colOff>1462086</xdr:colOff>
      <xdr:row>7</xdr:row>
      <xdr:rowOff>114301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D9A216-4F46-440C-AB3E-19F6DF48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" y="838202"/>
          <a:ext cx="866774" cy="866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161925</xdr:rowOff>
    </xdr:from>
    <xdr:to>
      <xdr:col>1</xdr:col>
      <xdr:colOff>9523</xdr:colOff>
      <xdr:row>3</xdr:row>
      <xdr:rowOff>85725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96F867A-2F31-4BF5-88BD-AC79F6B2397F}"/>
            </a:ext>
          </a:extLst>
        </xdr:cNvPr>
        <xdr:cNvSpPr txBox="1"/>
      </xdr:nvSpPr>
      <xdr:spPr>
        <a:xfrm>
          <a:off x="0" y="361950"/>
          <a:ext cx="2057398" cy="381000"/>
        </a:xfrm>
        <a:prstGeom prst="rect">
          <a:avLst/>
        </a:prstGeom>
        <a:noFill/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ln>
                <a:gradFill>
                  <a:gsLst>
                    <a:gs pos="0">
                      <a:srgbClr val="64B2F4"/>
                    </a:gs>
                    <a:gs pos="75000">
                      <a:srgbClr val="72C1EB"/>
                    </a:gs>
                    <a:gs pos="50000">
                      <a:schemeClr val="accent1">
                        <a:lumMod val="45000"/>
                        <a:lumOff val="55000"/>
                      </a:schemeClr>
                    </a:gs>
                    <a:gs pos="2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64B2F4"/>
              </a:solidFill>
              <a:latin typeface="Arial Black" panose="020B0A04020102020204" pitchFamily="34" charset="0"/>
            </a:rPr>
            <a:t>SMART LION</a:t>
          </a:r>
        </a:p>
      </xdr:txBody>
    </xdr:sp>
    <xdr:clientData/>
  </xdr:twoCellAnchor>
  <xdr:twoCellAnchor editAs="absolute">
    <xdr:from>
      <xdr:col>0</xdr:col>
      <xdr:colOff>19049</xdr:colOff>
      <xdr:row>9</xdr:row>
      <xdr:rowOff>85726</xdr:rowOff>
    </xdr:from>
    <xdr:to>
      <xdr:col>0</xdr:col>
      <xdr:colOff>2019299</xdr:colOff>
      <xdr:row>11</xdr:row>
      <xdr:rowOff>76201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069FA8-18A4-49E0-81DE-3590BFAC41ED}"/>
            </a:ext>
          </a:extLst>
        </xdr:cNvPr>
        <xdr:cNvSpPr/>
      </xdr:nvSpPr>
      <xdr:spPr>
        <a:xfrm>
          <a:off x="19049" y="2114551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19049</xdr:colOff>
      <xdr:row>11</xdr:row>
      <xdr:rowOff>166688</xdr:rowOff>
    </xdr:from>
    <xdr:to>
      <xdr:col>0</xdr:col>
      <xdr:colOff>2019299</xdr:colOff>
      <xdr:row>13</xdr:row>
      <xdr:rowOff>157163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955EB4-FEB1-4BB7-A966-15187F263472}"/>
            </a:ext>
          </a:extLst>
        </xdr:cNvPr>
        <xdr:cNvSpPr/>
      </xdr:nvSpPr>
      <xdr:spPr>
        <a:xfrm>
          <a:off x="19049" y="2633663"/>
          <a:ext cx="2000250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19049</xdr:colOff>
      <xdr:row>14</xdr:row>
      <xdr:rowOff>28575</xdr:rowOff>
    </xdr:from>
    <xdr:to>
      <xdr:col>0</xdr:col>
      <xdr:colOff>2019299</xdr:colOff>
      <xdr:row>16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FDA03C-A1F1-47FB-B1D0-6E3567814BA1}"/>
            </a:ext>
          </a:extLst>
        </xdr:cNvPr>
        <xdr:cNvSpPr/>
      </xdr:nvSpPr>
      <xdr:spPr>
        <a:xfrm>
          <a:off x="19049" y="3152775"/>
          <a:ext cx="2000250" cy="4286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4B2F4">
                <a:lumMod val="80000"/>
                <a:lumOff val="20000"/>
                <a:alpha val="79000"/>
              </a:srgbClr>
            </a:gs>
            <a:gs pos="75000">
              <a:srgbClr val="72C1EB"/>
            </a:gs>
            <a:gs pos="50000">
              <a:schemeClr val="accent1">
                <a:lumMod val="45000"/>
                <a:lumOff val="55000"/>
              </a:schemeClr>
            </a:gs>
            <a:gs pos="2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ysClr val="windowText" lastClr="000000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190500</xdr:rowOff>
    </xdr:from>
    <xdr:to>
      <xdr:col>1</xdr:col>
      <xdr:colOff>0</xdr:colOff>
      <xdr:row>23</xdr:row>
      <xdr:rowOff>142875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91EBCE6-78E1-4F62-BA32-DD3D31FC2511}"/>
            </a:ext>
          </a:extLst>
        </xdr:cNvPr>
        <xdr:cNvSpPr/>
      </xdr:nvSpPr>
      <xdr:spPr>
        <a:xfrm>
          <a:off x="0" y="4848225"/>
          <a:ext cx="2047875" cy="390525"/>
        </a:xfrm>
        <a:prstGeom prst="roundRect">
          <a:avLst>
            <a:gd name="adj" fmla="val 10976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rgbClr val="8FD2FF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Murilo </a:t>
          </a:r>
          <a:r>
            <a:rPr lang="pt-BR" sz="1500" b="1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👨🏻‍💻</a:t>
          </a:r>
        </a:p>
      </xdr:txBody>
    </xdr:sp>
    <xdr:clientData/>
  </xdr:twoCellAnchor>
  <xdr:twoCellAnchor editAs="absolute">
    <xdr:from>
      <xdr:col>0</xdr:col>
      <xdr:colOff>185737</xdr:colOff>
      <xdr:row>21</xdr:row>
      <xdr:rowOff>38100</xdr:rowOff>
    </xdr:from>
    <xdr:to>
      <xdr:col>0</xdr:col>
      <xdr:colOff>1862137</xdr:colOff>
      <xdr:row>21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05755F4-DFC7-4695-822F-08F21ACCE784}"/>
            </a:ext>
          </a:extLst>
        </xdr:cNvPr>
        <xdr:cNvCxnSpPr/>
      </xdr:nvCxnSpPr>
      <xdr:spPr>
        <a:xfrm>
          <a:off x="185737" y="4695825"/>
          <a:ext cx="1676400" cy="0"/>
        </a:xfrm>
        <a:prstGeom prst="line">
          <a:avLst/>
        </a:prstGeom>
        <a:ln>
          <a:solidFill>
            <a:srgbClr val="64B2F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23</xdr:row>
      <xdr:rowOff>161925</xdr:rowOff>
    </xdr:from>
    <xdr:to>
      <xdr:col>0</xdr:col>
      <xdr:colOff>981074</xdr:colOff>
      <xdr:row>25</xdr:row>
      <xdr:rowOff>133349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7499B5-445C-469C-81DF-DB1CC6644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257800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1168400</xdr:colOff>
      <xdr:row>23</xdr:row>
      <xdr:rowOff>212725</xdr:rowOff>
    </xdr:from>
    <xdr:to>
      <xdr:col>0</xdr:col>
      <xdr:colOff>1482725</xdr:colOff>
      <xdr:row>25</xdr:row>
      <xdr:rowOff>88900</xdr:rowOff>
    </xdr:to>
    <xdr:pic>
      <xdr:nvPicPr>
        <xdr:cNvPr id="10" name="Icon_Gi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69E405-A18A-4D4D-B335-57536E19F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53086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76202</xdr:colOff>
      <xdr:row>4</xdr:row>
      <xdr:rowOff>9525</xdr:rowOff>
    </xdr:from>
    <xdr:to>
      <xdr:col>8</xdr:col>
      <xdr:colOff>200026</xdr:colOff>
      <xdr:row>5</xdr:row>
      <xdr:rowOff>190500</xdr:rowOff>
    </xdr:to>
    <xdr:sp macro="" textlink="">
      <xdr:nvSpPr>
        <xdr:cNvPr id="12" name="Retâ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8DE980-42E3-4F6B-B89B-7F51343A6364}"/>
            </a:ext>
          </a:extLst>
        </xdr:cNvPr>
        <xdr:cNvSpPr/>
      </xdr:nvSpPr>
      <xdr:spPr>
        <a:xfrm>
          <a:off x="9096377" y="942975"/>
          <a:ext cx="2181224" cy="381000"/>
        </a:xfrm>
        <a:prstGeom prst="rect">
          <a:avLst/>
        </a:prstGeom>
        <a:solidFill>
          <a:srgbClr val="64B2F4"/>
        </a:solidFill>
        <a:ln>
          <a:solidFill>
            <a:srgbClr val="64B2F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⬅ ANTERIOR</a:t>
          </a:r>
          <a:r>
            <a:rPr lang="pt-BR" sz="2000" b="1" baseline="0">
              <a:solidFill>
                <a:schemeClr val="accent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2000" b="1">
            <a:solidFill>
              <a:schemeClr val="accent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0A972-2A45-453D-8DFD-ECE8459B17C9}" name="Tabela1" displayName="Tabela1" ref="C8:E37" totalsRowCount="1" headerRowDxfId="7" dataDxfId="6">
  <autoFilter ref="C8:E36" xr:uid="{EC60A972-2A45-453D-8DFD-ECE8459B17C9}"/>
  <tableColumns count="3">
    <tableColumn id="1" xr3:uid="{A19A2701-BCBC-439A-AF08-58FC1F971FF4}" name="DATA" totalsRowLabel="Total" dataDxfId="5" totalsRowDxfId="4"/>
    <tableColumn id="2" xr3:uid="{1F220DD4-A2FA-4C73-BF21-712F52693442}" name="CATEGORIA" dataDxfId="3" totalsRowDxfId="2"/>
    <tableColumn id="3" xr3:uid="{EADFFCB2-7911-4251-905B-31B8252644F9}" name="VALOR" totalsRowFunction="sum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?subject=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25E5-B808-4111-91F8-C62BC7204FC2}">
  <sheetPr codeName="Planilha1"/>
  <dimension ref="A3:E19"/>
  <sheetViews>
    <sheetView showGridLines="0" showRowColHeaders="0" tabSelected="1" workbookViewId="0">
      <selection activeCell="D14" sqref="D14"/>
    </sheetView>
  </sheetViews>
  <sheetFormatPr defaultRowHeight="15.75" x14ac:dyDescent="0.25"/>
  <cols>
    <col min="1" max="1" width="26.875" style="1" customWidth="1"/>
    <col min="3" max="3" width="42.25" customWidth="1"/>
    <col min="4" max="4" width="43.25" customWidth="1"/>
  </cols>
  <sheetData>
    <row r="3" spans="3:5" ht="20.25" thickBot="1" x14ac:dyDescent="0.3">
      <c r="C3" s="6" t="s">
        <v>13</v>
      </c>
      <c r="D3" s="7"/>
      <c r="E3" s="7"/>
    </row>
    <row r="4" spans="3:5" ht="21.95" customHeight="1" thickTop="1" x14ac:dyDescent="0.25">
      <c r="C4" s="22" t="s">
        <v>14</v>
      </c>
      <c r="D4" s="22"/>
      <c r="E4" s="22"/>
    </row>
    <row r="6" spans="3:5" ht="17.25" x14ac:dyDescent="0.25">
      <c r="C6" s="5" t="s">
        <v>0</v>
      </c>
      <c r="D6" s="11" t="s">
        <v>15</v>
      </c>
    </row>
    <row r="7" spans="3:5" ht="17.25" x14ac:dyDescent="0.25">
      <c r="C7" s="5" t="s">
        <v>1</v>
      </c>
      <c r="D7" s="12">
        <v>11111111111</v>
      </c>
    </row>
    <row r="8" spans="3:5" ht="17.25" x14ac:dyDescent="0.25">
      <c r="C8" s="5" t="s">
        <v>2</v>
      </c>
      <c r="D8" s="13">
        <v>36678</v>
      </c>
    </row>
    <row r="9" spans="3:5" ht="17.25" x14ac:dyDescent="0.25">
      <c r="C9" s="5" t="s">
        <v>3</v>
      </c>
      <c r="D9" s="11">
        <v>11111111</v>
      </c>
    </row>
    <row r="10" spans="3:5" ht="17.25" x14ac:dyDescent="0.25">
      <c r="C10" s="5" t="s">
        <v>4</v>
      </c>
      <c r="D10" s="11" t="s">
        <v>15</v>
      </c>
    </row>
    <row r="11" spans="3:5" ht="17.25" x14ac:dyDescent="0.25">
      <c r="C11" s="5" t="s">
        <v>5</v>
      </c>
      <c r="D11" s="11" t="s">
        <v>18</v>
      </c>
    </row>
    <row r="12" spans="3:5" ht="17.25" x14ac:dyDescent="0.25">
      <c r="C12" s="5" t="s">
        <v>6</v>
      </c>
      <c r="D12" s="11" t="s">
        <v>17</v>
      </c>
    </row>
    <row r="13" spans="3:5" ht="17.25" x14ac:dyDescent="0.25">
      <c r="C13" s="5" t="s">
        <v>20</v>
      </c>
      <c r="D13" s="14">
        <v>11111111</v>
      </c>
    </row>
    <row r="14" spans="3:5" ht="17.25" x14ac:dyDescent="0.25">
      <c r="C14" s="5" t="s">
        <v>7</v>
      </c>
      <c r="D14" s="15">
        <v>1122222222</v>
      </c>
    </row>
    <row r="15" spans="3:5" ht="17.25" x14ac:dyDescent="0.25">
      <c r="C15" s="5" t="s">
        <v>8</v>
      </c>
      <c r="D15" s="16">
        <v>11999999999</v>
      </c>
    </row>
    <row r="16" spans="3:5" ht="17.25" x14ac:dyDescent="0.25">
      <c r="C16" s="5" t="s">
        <v>9</v>
      </c>
      <c r="D16" s="17" t="s">
        <v>16</v>
      </c>
    </row>
    <row r="17" spans="3:4" ht="17.25" x14ac:dyDescent="0.25">
      <c r="C17" s="5" t="s">
        <v>10</v>
      </c>
      <c r="D17" s="11" t="s">
        <v>19</v>
      </c>
    </row>
    <row r="18" spans="3:4" ht="17.25" x14ac:dyDescent="0.25">
      <c r="C18" s="5" t="s">
        <v>11</v>
      </c>
      <c r="D18" s="11" t="s">
        <v>90</v>
      </c>
    </row>
    <row r="19" spans="3:4" ht="17.25" x14ac:dyDescent="0.25">
      <c r="C19" s="5" t="s">
        <v>12</v>
      </c>
      <c r="D19" s="11" t="s">
        <v>19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F2548812-1F70-4283-BA9E-4E57C224B4BB}">
      <formula1>"SIM,NÃO"</formula1>
    </dataValidation>
  </dataValidations>
  <hyperlinks>
    <hyperlink ref="D16" r:id="rId1" xr:uid="{AE18313C-57CF-4A95-A553-479D47F03AF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E9F2-5C5A-4DC2-A56A-34E3504541D6}">
  <sheetPr codeName="Planilha2"/>
  <dimension ref="A3:E22"/>
  <sheetViews>
    <sheetView showGridLines="0" showRowColHeaders="0" workbookViewId="0">
      <selection activeCell="D20" sqref="D20"/>
    </sheetView>
  </sheetViews>
  <sheetFormatPr defaultRowHeight="15.75" x14ac:dyDescent="0.25"/>
  <cols>
    <col min="1" max="1" width="26.875" style="1" customWidth="1"/>
    <col min="2" max="2" width="9" customWidth="1"/>
    <col min="3" max="3" width="42.25" customWidth="1"/>
    <col min="4" max="4" width="43.25" customWidth="1"/>
  </cols>
  <sheetData>
    <row r="3" spans="3:5" ht="20.25" thickBot="1" x14ac:dyDescent="0.3">
      <c r="C3" s="6" t="s">
        <v>21</v>
      </c>
      <c r="D3" s="7"/>
      <c r="E3" s="7"/>
    </row>
    <row r="4" spans="3:5" ht="21.95" customHeight="1" thickTop="1" x14ac:dyDescent="0.25">
      <c r="C4" s="22" t="s">
        <v>22</v>
      </c>
      <c r="D4" s="22"/>
      <c r="E4" s="22"/>
    </row>
    <row r="6" spans="3:5" ht="20.25" x14ac:dyDescent="0.25">
      <c r="C6" s="8" t="s">
        <v>83</v>
      </c>
      <c r="D6" s="4"/>
    </row>
    <row r="7" spans="3:5" ht="17.25" x14ac:dyDescent="0.25">
      <c r="C7" s="23">
        <f>SUM(D11,D16,D21)</f>
        <v>939905.8600000001</v>
      </c>
      <c r="D7" s="23"/>
    </row>
    <row r="9" spans="3:5" ht="17.25" x14ac:dyDescent="0.25">
      <c r="C9" s="9" t="s">
        <v>78</v>
      </c>
      <c r="D9" s="4"/>
    </row>
    <row r="10" spans="3:5" ht="17.25" x14ac:dyDescent="0.25">
      <c r="C10" s="5" t="s">
        <v>23</v>
      </c>
      <c r="D10" s="11" t="s">
        <v>58</v>
      </c>
    </row>
    <row r="11" spans="3:5" ht="17.25" x14ac:dyDescent="0.25">
      <c r="C11" s="5" t="s">
        <v>24</v>
      </c>
      <c r="D11" s="18">
        <v>530625.89</v>
      </c>
    </row>
    <row r="12" spans="3:5" ht="17.25" x14ac:dyDescent="0.25">
      <c r="C12" s="5" t="s">
        <v>25</v>
      </c>
      <c r="D12" s="11" t="s">
        <v>77</v>
      </c>
    </row>
    <row r="13" spans="3:5" x14ac:dyDescent="0.25">
      <c r="C13" s="4"/>
      <c r="D13" s="4"/>
    </row>
    <row r="14" spans="3:5" ht="17.25" x14ac:dyDescent="0.25">
      <c r="C14" s="9" t="s">
        <v>79</v>
      </c>
      <c r="D14" s="4"/>
    </row>
    <row r="15" spans="3:5" ht="17.25" x14ac:dyDescent="0.25">
      <c r="C15" s="5" t="s">
        <v>23</v>
      </c>
      <c r="D15" s="11" t="s">
        <v>43</v>
      </c>
    </row>
    <row r="16" spans="3:5" ht="17.25" x14ac:dyDescent="0.25">
      <c r="C16" s="5" t="s">
        <v>24</v>
      </c>
      <c r="D16" s="18">
        <v>284521.95</v>
      </c>
    </row>
    <row r="17" spans="3:4" ht="17.25" x14ac:dyDescent="0.25">
      <c r="C17" s="5" t="s">
        <v>25</v>
      </c>
      <c r="D17" s="11" t="s">
        <v>81</v>
      </c>
    </row>
    <row r="18" spans="3:4" x14ac:dyDescent="0.25">
      <c r="C18" s="4"/>
      <c r="D18" s="4"/>
    </row>
    <row r="19" spans="3:4" ht="17.25" x14ac:dyDescent="0.25">
      <c r="C19" s="9" t="s">
        <v>80</v>
      </c>
      <c r="D19" s="4"/>
    </row>
    <row r="20" spans="3:4" ht="17.25" x14ac:dyDescent="0.25">
      <c r="C20" s="5" t="s">
        <v>23</v>
      </c>
      <c r="D20" s="11" t="s">
        <v>55</v>
      </c>
    </row>
    <row r="21" spans="3:4" ht="17.25" x14ac:dyDescent="0.25">
      <c r="C21" s="5" t="s">
        <v>24</v>
      </c>
      <c r="D21" s="18">
        <v>124758.02</v>
      </c>
    </row>
    <row r="22" spans="3:4" ht="17.25" x14ac:dyDescent="0.25">
      <c r="C22" s="5" t="s">
        <v>25</v>
      </c>
      <c r="D22" s="11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xr:uid="{96E3A1F4-B20D-4452-8C52-F00BF2B98D3D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9315-212A-4A60-9F48-83ED32CA30C1}">
  <sheetPr codeName="Planilha3"/>
  <dimension ref="A3:E37"/>
  <sheetViews>
    <sheetView showGridLines="0" showRowColHeaders="0" workbookViewId="0">
      <selection activeCell="D16" sqref="D16"/>
    </sheetView>
  </sheetViews>
  <sheetFormatPr defaultRowHeight="15.75" x14ac:dyDescent="0.25"/>
  <cols>
    <col min="1" max="1" width="26.875" style="1" customWidth="1"/>
    <col min="3" max="3" width="53.125" bestFit="1" customWidth="1"/>
    <col min="4" max="4" width="16.5" bestFit="1" customWidth="1"/>
    <col min="5" max="5" width="12.875" bestFit="1" customWidth="1"/>
  </cols>
  <sheetData>
    <row r="3" spans="3:5" ht="20.25" thickBot="1" x14ac:dyDescent="0.3">
      <c r="C3" s="6" t="s">
        <v>84</v>
      </c>
      <c r="D3" s="7"/>
      <c r="E3" s="7"/>
    </row>
    <row r="4" spans="3:5" ht="21.95" customHeight="1" thickTop="1" x14ac:dyDescent="0.25">
      <c r="C4" s="22" t="s">
        <v>85</v>
      </c>
      <c r="D4" s="22"/>
      <c r="E4" s="22"/>
    </row>
    <row r="7" spans="3:5" ht="20.25" x14ac:dyDescent="0.25">
      <c r="C7" s="24" t="s">
        <v>89</v>
      </c>
      <c r="D7" s="24"/>
      <c r="E7" s="24"/>
    </row>
    <row r="8" spans="3:5" ht="17.25" x14ac:dyDescent="0.25">
      <c r="C8" s="10" t="s">
        <v>86</v>
      </c>
      <c r="D8" s="10" t="s">
        <v>87</v>
      </c>
      <c r="E8" s="10" t="s">
        <v>88</v>
      </c>
    </row>
    <row r="9" spans="3:5" ht="17.25" x14ac:dyDescent="0.25">
      <c r="C9" s="19">
        <v>45296</v>
      </c>
      <c r="D9" s="21" t="s">
        <v>91</v>
      </c>
      <c r="E9" s="20">
        <v>2850</v>
      </c>
    </row>
    <row r="10" spans="3:5" ht="17.25" x14ac:dyDescent="0.25">
      <c r="C10" s="19">
        <v>45311</v>
      </c>
      <c r="D10" s="21" t="s">
        <v>91</v>
      </c>
      <c r="E10" s="20">
        <v>2691</v>
      </c>
    </row>
    <row r="11" spans="3:5" ht="17.25" x14ac:dyDescent="0.25">
      <c r="C11" s="19">
        <v>45326</v>
      </c>
      <c r="D11" s="21" t="s">
        <v>91</v>
      </c>
      <c r="E11" s="20">
        <v>2764</v>
      </c>
    </row>
    <row r="12" spans="3:5" ht="17.25" x14ac:dyDescent="0.25">
      <c r="C12" s="19">
        <v>45341</v>
      </c>
      <c r="D12" s="21" t="s">
        <v>91</v>
      </c>
      <c r="E12" s="20">
        <v>2691</v>
      </c>
    </row>
    <row r="13" spans="3:5" ht="17.25" x14ac:dyDescent="0.25">
      <c r="C13" s="19">
        <v>45356</v>
      </c>
      <c r="D13" s="21" t="s">
        <v>91</v>
      </c>
      <c r="E13" s="20">
        <v>2534</v>
      </c>
    </row>
    <row r="14" spans="3:5" ht="17.25" x14ac:dyDescent="0.25">
      <c r="C14" s="19">
        <v>45371</v>
      </c>
      <c r="D14" s="21" t="s">
        <v>91</v>
      </c>
      <c r="E14" s="20">
        <v>2731</v>
      </c>
    </row>
    <row r="15" spans="3:5" ht="17.25" x14ac:dyDescent="0.25">
      <c r="C15" s="19">
        <v>45386</v>
      </c>
      <c r="D15" s="21" t="s">
        <v>91</v>
      </c>
      <c r="E15" s="20">
        <v>2692</v>
      </c>
    </row>
    <row r="16" spans="3:5" ht="17.25" x14ac:dyDescent="0.25">
      <c r="C16" s="19">
        <v>45401</v>
      </c>
      <c r="D16" s="21" t="s">
        <v>91</v>
      </c>
      <c r="E16" s="20">
        <v>2868</v>
      </c>
    </row>
    <row r="17" spans="3:5" ht="17.25" x14ac:dyDescent="0.25">
      <c r="C17" s="19">
        <v>45416</v>
      </c>
      <c r="D17" s="21" t="s">
        <v>91</v>
      </c>
      <c r="E17" s="20">
        <v>2553</v>
      </c>
    </row>
    <row r="18" spans="3:5" ht="17.25" x14ac:dyDescent="0.25">
      <c r="C18" s="19">
        <v>45431</v>
      </c>
      <c r="D18" s="21" t="s">
        <v>91</v>
      </c>
      <c r="E18" s="20">
        <v>2569</v>
      </c>
    </row>
    <row r="19" spans="3:5" ht="17.25" x14ac:dyDescent="0.25">
      <c r="C19" s="19">
        <v>45446</v>
      </c>
      <c r="D19" s="21" t="s">
        <v>91</v>
      </c>
      <c r="E19" s="20">
        <v>2699</v>
      </c>
    </row>
    <row r="20" spans="3:5" ht="17.25" x14ac:dyDescent="0.25">
      <c r="C20" s="19">
        <v>45461</v>
      </c>
      <c r="D20" s="21" t="s">
        <v>91</v>
      </c>
      <c r="E20" s="20">
        <v>2867</v>
      </c>
    </row>
    <row r="21" spans="3:5" ht="17.25" x14ac:dyDescent="0.25">
      <c r="C21" s="19">
        <v>45476</v>
      </c>
      <c r="D21" s="21" t="s">
        <v>91</v>
      </c>
      <c r="E21" s="20">
        <v>2755</v>
      </c>
    </row>
    <row r="22" spans="3:5" ht="17.25" x14ac:dyDescent="0.25">
      <c r="C22" s="19">
        <v>45491</v>
      </c>
      <c r="D22" s="21" t="s">
        <v>91</v>
      </c>
      <c r="E22" s="20">
        <v>2628</v>
      </c>
    </row>
    <row r="23" spans="3:5" ht="17.25" x14ac:dyDescent="0.25">
      <c r="C23" s="19">
        <v>45506</v>
      </c>
      <c r="D23" s="21" t="s">
        <v>91</v>
      </c>
      <c r="E23" s="20">
        <v>2788</v>
      </c>
    </row>
    <row r="24" spans="3:5" ht="17.25" x14ac:dyDescent="0.25">
      <c r="C24" s="19">
        <v>45521</v>
      </c>
      <c r="D24" s="21" t="s">
        <v>91</v>
      </c>
      <c r="E24" s="20">
        <v>2633</v>
      </c>
    </row>
    <row r="25" spans="3:5" ht="17.25" x14ac:dyDescent="0.25">
      <c r="C25" s="19">
        <v>45536</v>
      </c>
      <c r="D25" s="21" t="s">
        <v>91</v>
      </c>
      <c r="E25" s="20">
        <v>2902</v>
      </c>
    </row>
    <row r="26" spans="3:5" ht="17.25" x14ac:dyDescent="0.25">
      <c r="C26" s="19">
        <v>45551</v>
      </c>
      <c r="D26" s="21" t="s">
        <v>91</v>
      </c>
      <c r="E26" s="20">
        <v>2850</v>
      </c>
    </row>
    <row r="27" spans="3:5" ht="17.25" x14ac:dyDescent="0.25">
      <c r="C27" s="19">
        <v>45566</v>
      </c>
      <c r="D27" s="21" t="s">
        <v>91</v>
      </c>
      <c r="E27" s="20">
        <v>2765</v>
      </c>
    </row>
    <row r="28" spans="3:5" ht="17.25" x14ac:dyDescent="0.25">
      <c r="C28" s="19">
        <v>45581</v>
      </c>
      <c r="D28" s="21" t="s">
        <v>91</v>
      </c>
      <c r="E28" s="20">
        <v>2576</v>
      </c>
    </row>
    <row r="29" spans="3:5" ht="17.25" x14ac:dyDescent="0.25">
      <c r="C29" s="19">
        <v>45596</v>
      </c>
      <c r="D29" s="21" t="s">
        <v>91</v>
      </c>
      <c r="E29" s="20">
        <v>2593</v>
      </c>
    </row>
    <row r="30" spans="3:5" ht="17.25" x14ac:dyDescent="0.25">
      <c r="C30" s="19">
        <v>45611</v>
      </c>
      <c r="D30" s="21" t="s">
        <v>91</v>
      </c>
      <c r="E30" s="20">
        <v>2666</v>
      </c>
    </row>
    <row r="31" spans="3:5" ht="17.25" x14ac:dyDescent="0.25">
      <c r="C31" s="19">
        <v>45626</v>
      </c>
      <c r="D31" s="21" t="s">
        <v>91</v>
      </c>
      <c r="E31" s="20">
        <v>2771</v>
      </c>
    </row>
    <row r="32" spans="3:5" ht="17.25" x14ac:dyDescent="0.25">
      <c r="C32" s="19">
        <v>45641</v>
      </c>
      <c r="D32" s="21" t="s">
        <v>91</v>
      </c>
      <c r="E32" s="20">
        <v>2532</v>
      </c>
    </row>
    <row r="33" spans="3:5" ht="17.25" x14ac:dyDescent="0.25">
      <c r="C33" s="19">
        <v>45656</v>
      </c>
      <c r="D33" s="21" t="s">
        <v>91</v>
      </c>
      <c r="E33" s="20">
        <v>2997</v>
      </c>
    </row>
    <row r="34" spans="3:5" ht="17.25" x14ac:dyDescent="0.25">
      <c r="C34" s="19">
        <v>45671</v>
      </c>
      <c r="D34" s="21" t="s">
        <v>91</v>
      </c>
      <c r="E34" s="20">
        <v>2518</v>
      </c>
    </row>
    <row r="35" spans="3:5" ht="17.25" x14ac:dyDescent="0.25">
      <c r="C35" s="19">
        <v>45686</v>
      </c>
      <c r="D35" s="21" t="s">
        <v>91</v>
      </c>
      <c r="E35" s="20">
        <v>2784</v>
      </c>
    </row>
    <row r="36" spans="3:5" ht="17.25" x14ac:dyDescent="0.25">
      <c r="C36" s="19">
        <v>45701</v>
      </c>
      <c r="D36" s="21" t="s">
        <v>91</v>
      </c>
      <c r="E36" s="20">
        <v>2948</v>
      </c>
    </row>
    <row r="37" spans="3:5" ht="17.25" x14ac:dyDescent="0.25">
      <c r="C37" s="21" t="s">
        <v>92</v>
      </c>
      <c r="D37" s="21"/>
      <c r="E37" s="20">
        <f>SUBTOTAL(109,Tabela1[VALOR])</f>
        <v>76215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6" xr:uid="{880E1E73-0893-40E2-8541-0DB813415CC0}">
      <formula1>"CNPJ,FREELANCER,HOLERITE"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8467-1DEC-4CEF-A0A8-8705D41A37F8}">
  <dimension ref="A1:A51"/>
  <sheetViews>
    <sheetView topLeftCell="A27" workbookViewId="0">
      <selection activeCell="C8" sqref="C8"/>
    </sheetView>
  </sheetViews>
  <sheetFormatPr defaultRowHeight="15.75" x14ac:dyDescent="0.25"/>
  <cols>
    <col min="1" max="1" width="36.125" bestFit="1" customWidth="1"/>
  </cols>
  <sheetData>
    <row r="1" spans="1:1" x14ac:dyDescent="0.25">
      <c r="A1" s="2" t="s">
        <v>76</v>
      </c>
    </row>
    <row r="2" spans="1:1" x14ac:dyDescent="0.25">
      <c r="A2" s="3" t="s">
        <v>26</v>
      </c>
    </row>
    <row r="3" spans="1:1" x14ac:dyDescent="0.25">
      <c r="A3" s="3" t="s">
        <v>27</v>
      </c>
    </row>
    <row r="4" spans="1:1" x14ac:dyDescent="0.25">
      <c r="A4" s="3" t="s">
        <v>28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32</v>
      </c>
    </row>
    <row r="9" spans="1:1" x14ac:dyDescent="0.25">
      <c r="A9" s="3" t="s">
        <v>33</v>
      </c>
    </row>
    <row r="10" spans="1:1" x14ac:dyDescent="0.25">
      <c r="A10" s="3" t="s">
        <v>34</v>
      </c>
    </row>
    <row r="11" spans="1:1" x14ac:dyDescent="0.25">
      <c r="A11" s="3" t="s">
        <v>35</v>
      </c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3" t="s">
        <v>38</v>
      </c>
    </row>
    <row r="15" spans="1:1" x14ac:dyDescent="0.25">
      <c r="A15" s="3" t="s">
        <v>39</v>
      </c>
    </row>
    <row r="16" spans="1:1" x14ac:dyDescent="0.25">
      <c r="A16" s="3" t="s">
        <v>40</v>
      </c>
    </row>
    <row r="17" spans="1:1" x14ac:dyDescent="0.25">
      <c r="A17" s="3" t="s">
        <v>41</v>
      </c>
    </row>
    <row r="18" spans="1:1" x14ac:dyDescent="0.25">
      <c r="A18" s="3" t="s">
        <v>42</v>
      </c>
    </row>
    <row r="19" spans="1:1" x14ac:dyDescent="0.25">
      <c r="A19" s="3" t="s">
        <v>43</v>
      </c>
    </row>
    <row r="20" spans="1:1" x14ac:dyDescent="0.25">
      <c r="A20" s="3" t="s">
        <v>44</v>
      </c>
    </row>
    <row r="21" spans="1:1" x14ac:dyDescent="0.25">
      <c r="A21" s="3" t="s">
        <v>45</v>
      </c>
    </row>
    <row r="22" spans="1:1" x14ac:dyDescent="0.25">
      <c r="A22" s="3" t="s">
        <v>46</v>
      </c>
    </row>
    <row r="23" spans="1:1" x14ac:dyDescent="0.25">
      <c r="A23" s="3" t="s">
        <v>47</v>
      </c>
    </row>
    <row r="24" spans="1:1" x14ac:dyDescent="0.25">
      <c r="A24" s="3" t="s">
        <v>48</v>
      </c>
    </row>
    <row r="25" spans="1:1" x14ac:dyDescent="0.25">
      <c r="A25" s="3" t="s">
        <v>49</v>
      </c>
    </row>
    <row r="26" spans="1:1" x14ac:dyDescent="0.25">
      <c r="A26" s="3" t="s">
        <v>50</v>
      </c>
    </row>
    <row r="27" spans="1:1" x14ac:dyDescent="0.25">
      <c r="A27" s="3" t="s">
        <v>51</v>
      </c>
    </row>
    <row r="28" spans="1:1" x14ac:dyDescent="0.25">
      <c r="A28" s="3" t="s">
        <v>52</v>
      </c>
    </row>
    <row r="29" spans="1:1" x14ac:dyDescent="0.25">
      <c r="A29" s="3" t="s">
        <v>53</v>
      </c>
    </row>
    <row r="30" spans="1:1" x14ac:dyDescent="0.25">
      <c r="A30" s="3" t="s">
        <v>54</v>
      </c>
    </row>
    <row r="31" spans="1:1" x14ac:dyDescent="0.25">
      <c r="A31" s="3" t="s">
        <v>55</v>
      </c>
    </row>
    <row r="32" spans="1:1" x14ac:dyDescent="0.25">
      <c r="A32" s="3" t="s">
        <v>56</v>
      </c>
    </row>
    <row r="33" spans="1:1" x14ac:dyDescent="0.25">
      <c r="A33" s="3" t="s">
        <v>57</v>
      </c>
    </row>
    <row r="34" spans="1:1" x14ac:dyDescent="0.25">
      <c r="A34" s="3" t="s">
        <v>58</v>
      </c>
    </row>
    <row r="35" spans="1:1" x14ac:dyDescent="0.25">
      <c r="A35" s="3" t="s">
        <v>59</v>
      </c>
    </row>
    <row r="36" spans="1:1" x14ac:dyDescent="0.25">
      <c r="A36" s="3" t="s">
        <v>60</v>
      </c>
    </row>
    <row r="37" spans="1:1" x14ac:dyDescent="0.25">
      <c r="A37" s="3" t="s">
        <v>61</v>
      </c>
    </row>
    <row r="38" spans="1:1" x14ac:dyDescent="0.25">
      <c r="A38" s="3" t="s">
        <v>62</v>
      </c>
    </row>
    <row r="39" spans="1:1" x14ac:dyDescent="0.25">
      <c r="A39" s="3" t="s">
        <v>63</v>
      </c>
    </row>
    <row r="40" spans="1:1" x14ac:dyDescent="0.25">
      <c r="A40" s="3" t="s">
        <v>64</v>
      </c>
    </row>
    <row r="41" spans="1:1" x14ac:dyDescent="0.25">
      <c r="A41" s="3" t="s">
        <v>65</v>
      </c>
    </row>
    <row r="42" spans="1:1" x14ac:dyDescent="0.25">
      <c r="A42" s="3" t="s">
        <v>66</v>
      </c>
    </row>
    <row r="43" spans="1:1" x14ac:dyDescent="0.25">
      <c r="A43" s="3" t="s">
        <v>67</v>
      </c>
    </row>
    <row r="44" spans="1:1" x14ac:dyDescent="0.25">
      <c r="A44" s="3" t="s">
        <v>68</v>
      </c>
    </row>
    <row r="45" spans="1:1" x14ac:dyDescent="0.25">
      <c r="A45" s="3" t="s">
        <v>69</v>
      </c>
    </row>
    <row r="46" spans="1:1" x14ac:dyDescent="0.25">
      <c r="A46" s="3" t="s">
        <v>70</v>
      </c>
    </row>
    <row r="47" spans="1:1" x14ac:dyDescent="0.25">
      <c r="A47" s="3" t="s">
        <v>71</v>
      </c>
    </row>
    <row r="48" spans="1:1" x14ac:dyDescent="0.25">
      <c r="A48" s="3" t="s">
        <v>72</v>
      </c>
    </row>
    <row r="49" spans="1:1" x14ac:dyDescent="0.25">
      <c r="A49" s="3" t="s">
        <v>73</v>
      </c>
    </row>
    <row r="50" spans="1:1" x14ac:dyDescent="0.25">
      <c r="A50" s="3" t="s">
        <v>74</v>
      </c>
    </row>
    <row r="51" spans="1:1" x14ac:dyDescent="0.25">
      <c r="A51" s="3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Kenzo | Kawagraf</dc:creator>
  <cp:lastModifiedBy>MURILO KENZO TAKAACHI NONAKA</cp:lastModifiedBy>
  <dcterms:created xsi:type="dcterms:W3CDTF">2025-05-22T15:54:52Z</dcterms:created>
  <dcterms:modified xsi:type="dcterms:W3CDTF">2025-05-25T02:50:35Z</dcterms:modified>
</cp:coreProperties>
</file>