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tables/table1.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202300"/>
  <mc:AlternateContent xmlns:mc="http://schemas.openxmlformats.org/markup-compatibility/2006">
    <mc:Choice Requires="x15">
      <x15ac:absPath xmlns:x15ac="http://schemas.microsoft.com/office/spreadsheetml/2010/11/ac" url="C:\Users\musta\Documents\Salary Analysis\Salary-Analysis\"/>
    </mc:Choice>
  </mc:AlternateContent>
  <xr:revisionPtr revIDLastSave="0" documentId="13_ncr:1_{BF3C6234-4064-4DF1-A3AE-5AAADE39C60D}" xr6:coauthVersionLast="47" xr6:coauthVersionMax="47" xr10:uidLastSave="{00000000-0000-0000-0000-000000000000}"/>
  <bookViews>
    <workbookView xWindow="-108" yWindow="-108" windowWidth="23256" windowHeight="12576" firstSheet="2" activeTab="2" xr2:uid="{5895ACE9-74DD-4979-99A1-0BCBC74FA22C}"/>
  </bookViews>
  <sheets>
    <sheet name="skill_data" sheetId="3" state="hidden" r:id="rId1"/>
    <sheet name="job_data" sheetId="2" state="hidden" r:id="rId2"/>
    <sheet name="Median Salaries" sheetId="6" r:id="rId3"/>
    <sheet name="Salary &amp; Skills" sheetId="1" r:id="rId4"/>
    <sheet name="Skill likelihood" sheetId="5" r:id="rId5"/>
    <sheet name="Skill-Salary Analysis" sheetId="7" r:id="rId6"/>
    <sheet name="Sheet1" sheetId="4" state="hidden" r:id="rId7"/>
  </sheets>
  <definedNames>
    <definedName name="Slicer_job_country">#N/A</definedName>
    <definedName name="Slicer_job_title_short">#N/A</definedName>
    <definedName name="x_values">'Salary &amp; Skills'!$B$2:$B$11</definedName>
    <definedName name="y_values">'Salary &amp; Skills'!$C$2:$C$11</definedName>
  </definedNames>
  <calcPr calcId="191029"/>
  <pivotCaches>
    <pivotCache cacheId="118" r:id="rId8"/>
    <pivotCache cacheId="121" r:id="rId9"/>
    <pivotCache cacheId="124" r:id="rId10"/>
    <pivotCache cacheId="127" r:id="rId11"/>
  </pivotCaches>
  <extLst>
    <ext xmlns:x14="http://schemas.microsoft.com/office/spreadsheetml/2009/9/main" uri="{876F7934-8845-4945-9796-88D515C7AA90}">
      <x14:pivotCaches>
        <pivotCache cacheId="117" r:id="rId12"/>
      </x14:pivotCaches>
    </ex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job_data_a17ba83b-e17b-4e1c-aeb5-d934141be735" name="job_data" connection="Query - job_data"/>
          <x15:modelTable id="skill_data_c8dbc7b9-2492-4f37-ab7d-dac2da707c72" name="skill_data" connection="Query - skill_data"/>
        </x15:modelTables>
        <x15:modelRelationships>
          <x15:modelRelationship fromTable="skill_data" fromColumn="Index" toTable="job_data" toColumn="Index"/>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 l="1" a="1"/>
  <c r="F1"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DDBBC84-EFE5-4FFF-9371-FD9C8247B57E}" name="Query - job_data" description="Connection to the 'job_data' query in the workbook." type="100" refreshedVersion="8" minRefreshableVersion="5">
    <extLst>
      <ext xmlns:x15="http://schemas.microsoft.com/office/spreadsheetml/2010/11/main" uri="{DE250136-89BD-433C-8126-D09CA5730AF9}">
        <x15:connection id="40c5a1a9-16ea-497e-8700-af3809f436f8"/>
      </ext>
    </extLst>
  </connection>
  <connection id="2" xr16:uid="{7516BC96-6959-4A67-834E-7DCA81CD6050}" name="Query - skill_data" description="Connection to the 'skill_data' query in the workbook." type="100" refreshedVersion="8" minRefreshableVersion="5">
    <extLst>
      <ext xmlns:x15="http://schemas.microsoft.com/office/spreadsheetml/2010/11/main" uri="{DE250136-89BD-433C-8126-D09CA5730AF9}">
        <x15:connection id="d9e78dfc-fe66-4910-87eb-767fe4e87c31"/>
      </ext>
    </extLst>
  </connection>
  <connection id="3" xr16:uid="{01FC9EFC-58E8-473F-8CEB-30686D0023B8}"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<sst xmlns="http://schemas.openxmlformats.org/spreadsheetml/2006/main" count="53" uniqueCount="15">
  <si>
    <t>Row Labels</t>
  </si>
  <si>
    <t>Business Analyst</t>
  </si>
  <si>
    <t>Cloud Engineer</t>
  </si>
  <si>
    <t>Data Analyst</t>
  </si>
  <si>
    <t>Data Engineer</t>
  </si>
  <si>
    <t>Data Scientist</t>
  </si>
  <si>
    <t>Machine Learning Engineer</t>
  </si>
  <si>
    <t>Senior Data Analyst</t>
  </si>
  <si>
    <t>Senior Data Engineer</t>
  </si>
  <si>
    <t>Senior Data Scientist</t>
  </si>
  <si>
    <t>Software Engineer</t>
  </si>
  <si>
    <t>Grand Total</t>
  </si>
  <si>
    <t>Median Salary</t>
  </si>
  <si>
    <t>Skill Ratio</t>
  </si>
  <si>
    <t>Job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</si>
</sst>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2">
    <xf numFmtId="0" fontId="0" fillId="0" borderId="0" xfId="0"/>
    <xf numFmtId="0" fontId="0" fillId="0" borderId="0" xfId="0" pivotButton="1"/>
    <xf numFmtId="0" fontId="0" fillId="0" borderId="0" xfId="0" applyAlignment="1">
      <alignment horizontal="left"/>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sharedStrings" Target="sharedString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42" Type="http://schemas.openxmlformats.org/officeDocument/2006/relationships/customXml" Target="../customXml/item21.xml"/><Relationship Id="rId47" Type="http://schemas.openxmlformats.org/officeDocument/2006/relationships/customXml" Target="../customXml/item2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connections" Target="connections.xml"/><Relationship Id="rId29"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45" Type="http://schemas.openxmlformats.org/officeDocument/2006/relationships/customXml" Target="../customXml/item24.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3.xml"/><Relationship Id="rId19" Type="http://schemas.openxmlformats.org/officeDocument/2006/relationships/sheetMetadata" Target="metadata.xml"/><Relationship Id="rId31" Type="http://schemas.openxmlformats.org/officeDocument/2006/relationships/customXml" Target="../customXml/item10.xml"/><Relationship Id="rId44"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2.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43" Type="http://schemas.openxmlformats.org/officeDocument/2006/relationships/customXml" Target="../customXml/item22.xml"/><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styles" Target="style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46" Type="http://schemas.openxmlformats.org/officeDocument/2006/relationships/customXml" Target="../customXml/item25.xml"/><Relationship Id="rId20" Type="http://schemas.openxmlformats.org/officeDocument/2006/relationships/powerPivotData" Target="model/item.data"/><Relationship Id="rId41"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dLbls>
          <c:showLegendKey val="0"/>
          <c:showVal val="0"/>
          <c:showCatName val="0"/>
          <c:showSerName val="0"/>
          <c:showPercent val="0"/>
          <c:showBubbleSize val="0"/>
        </c:dLbls>
        <c:gapWidth val="219"/>
        <c:overlap val="-27"/>
        <c:axId val="1530699055"/>
        <c:axId val="1530698575"/>
      </c:barChart>
      <c:catAx>
        <c:axId val="153069905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698575"/>
        <c:crosses val="autoZero"/>
        <c:auto val="1"/>
        <c:lblAlgn val="ctr"/>
        <c:lblOffset val="100"/>
        <c:noMultiLvlLbl val="0"/>
      </c:catAx>
      <c:valAx>
        <c:axId val="1530698575"/>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699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Do more skills equal more money?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scatterChart>
        <c:scatterStyle val="lineMarker"/>
        <c:varyColors val="0"/>
        <c:ser>
          <c:idx val="0"/>
          <c:order val="0"/>
          <c:tx>
            <c:strRef>
              <c:f>'Salary &amp; Skills'!$H$1</c:f>
              <c:strCache>
                <c:ptCount val="1"/>
                <c:pt idx="0">
                  <c:v>0</c:v>
                </c:pt>
              </c:strCache>
            </c:strRef>
          </c:tx>
          <c:spPr>
            <a:ln w="25400" cap="rnd">
              <a:no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dLbls>
            <c:dLbl>
              <c:idx val="0"/>
              <c:layout>
                <c:manualLayout>
                  <c:x val="-3.0581039755351841E-2"/>
                  <c:y val="0.14723926380368099"/>
                </c:manualLayout>
              </c:layout>
              <c:tx>
                <c:rich>
                  <a:bodyPr/>
                  <a:lstStyle/>
                  <a:p>
                    <a:fld id="{9E21BF98-E5F9-4024-87D7-EB9801BA18F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4FDF-4321-9FE9-9BE8214B0ED7}"/>
                </c:ext>
              </c:extLst>
            </c:dLbl>
            <c:dLbl>
              <c:idx val="1"/>
              <c:layout>
                <c:manualLayout>
                  <c:x val="8.3333333333334356E-3"/>
                  <c:y val="-8.3333333333333329E-2"/>
                </c:manualLayout>
              </c:layout>
              <c:tx>
                <c:rich>
                  <a:bodyPr/>
                  <a:lstStyle/>
                  <a:p>
                    <a:fld id="{80F68944-E35E-455E-9EEE-73CD1C10C52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4FDF-4321-9FE9-9BE8214B0ED7}"/>
                </c:ext>
              </c:extLst>
            </c:dLbl>
            <c:dLbl>
              <c:idx val="2"/>
              <c:layout>
                <c:manualLayout>
                  <c:x val="4.8481353325643912E-2"/>
                  <c:y val="-6.3504404716706014E-2"/>
                </c:manualLayout>
              </c:layout>
              <c:tx>
                <c:rich>
                  <a:bodyPr/>
                  <a:lstStyle/>
                  <a:p>
                    <a:fld id="{FB3E51F7-C530-47CB-8FB0-B6547E1DFF2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4FDF-4321-9FE9-9BE8214B0ED7}"/>
                </c:ext>
              </c:extLst>
            </c:dLbl>
            <c:dLbl>
              <c:idx val="3"/>
              <c:layout>
                <c:manualLayout>
                  <c:x val="2.5009611687812381E-2"/>
                  <c:y val="-6.0447239692522726E-2"/>
                </c:manualLayout>
              </c:layout>
              <c:tx>
                <c:rich>
                  <a:bodyPr/>
                  <a:lstStyle/>
                  <a:p>
                    <a:fld id="{4A04E933-8DD3-4959-BFD3-7FE47CEF19E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4FDF-4321-9FE9-9BE8214B0ED7}"/>
                </c:ext>
              </c:extLst>
            </c:dLbl>
            <c:dLbl>
              <c:idx val="4"/>
              <c:layout>
                <c:manualLayout>
                  <c:x val="3.0083674661774546E-2"/>
                  <c:y val="6.8524846343893187E-3"/>
                </c:manualLayout>
              </c:layout>
              <c:tx>
                <c:rich>
                  <a:bodyPr/>
                  <a:lstStyle/>
                  <a:p>
                    <a:fld id="{372BCABB-1A94-4B6F-B5D6-D35F4795D29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4FDF-4321-9FE9-9BE8214B0ED7}"/>
                </c:ext>
              </c:extLst>
            </c:dLbl>
            <c:dLbl>
              <c:idx val="5"/>
              <c:layout>
                <c:manualLayout>
                  <c:x val="-5.5555555555555552E-2"/>
                  <c:y val="-8.7962962962962965E-2"/>
                </c:manualLayout>
              </c:layout>
              <c:tx>
                <c:rich>
                  <a:bodyPr/>
                  <a:lstStyle/>
                  <a:p>
                    <a:fld id="{F7BD7D1C-A1F4-4FBE-831E-3A48458399C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4FDF-4321-9FE9-9BE8214B0ED7}"/>
                </c:ext>
              </c:extLst>
            </c:dLbl>
            <c:dLbl>
              <c:idx val="6"/>
              <c:layout>
                <c:manualLayout>
                  <c:x val="-0.24330863458581439"/>
                  <c:y val="-0.1536299373621243"/>
                </c:manualLayout>
              </c:layout>
              <c:tx>
                <c:rich>
                  <a:bodyPr/>
                  <a:lstStyle/>
                  <a:p>
                    <a:fld id="{A801A1BB-489B-4132-8818-76CD0B87D8F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4FDF-4321-9FE9-9BE8214B0ED7}"/>
                </c:ext>
              </c:extLst>
            </c:dLbl>
            <c:dLbl>
              <c:idx val="7"/>
              <c:layout>
                <c:manualLayout>
                  <c:x val="-0.18333333333333332"/>
                  <c:y val="-7.407407407407407E-2"/>
                </c:manualLayout>
              </c:layout>
              <c:tx>
                <c:rich>
                  <a:bodyPr/>
                  <a:lstStyle/>
                  <a:p>
                    <a:fld id="{136DC711-4991-4528-913D-24A2CBC6E42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4FDF-4321-9FE9-9BE8214B0ED7}"/>
                </c:ext>
              </c:extLst>
            </c:dLbl>
            <c:dLbl>
              <c:idx val="8"/>
              <c:layout>
                <c:manualLayout>
                  <c:x val="1.3888888888888888E-2"/>
                  <c:y val="-1.6975112544026657E-16"/>
                </c:manualLayout>
              </c:layout>
              <c:tx>
                <c:rich>
                  <a:bodyPr/>
                  <a:lstStyle/>
                  <a:p>
                    <a:fld id="{366D8B4A-8009-4BF6-AB26-DFFD28DDA95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4FDF-4321-9FE9-9BE8214B0ED7}"/>
                </c:ext>
              </c:extLst>
            </c:dLbl>
            <c:dLbl>
              <c:idx val="9"/>
              <c:layout>
                <c:manualLayout>
                  <c:x val="6.4100421703342444E-2"/>
                  <c:y val="-2.6467642802511387E-2"/>
                </c:manualLayout>
              </c:layout>
              <c:tx>
                <c:rich>
                  <a:bodyPr/>
                  <a:lstStyle/>
                  <a:p>
                    <a:fld id="{E7D863CD-009D-4E3F-9713-44B2EC0356C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4FDF-4321-9FE9-9BE8214B0ED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tx2">
                          <a:lumMod val="35000"/>
                          <a:lumOff val="65000"/>
                        </a:schemeClr>
                      </a:solidFill>
                    </a:ln>
                    <a:effectLst/>
                  </c:spPr>
                </c15:leaderLines>
              </c:ext>
            </c:extLst>
          </c:dLbls>
          <c:trendline>
            <c:spPr>
              <a:ln w="9525" cap="rnd">
                <a:solidFill>
                  <a:schemeClr val="accent1"/>
                </a:solidFill>
              </a:ln>
              <a:effectLst/>
            </c:spPr>
            <c:trendlineType val="linear"/>
            <c:dispRSqr val="0"/>
            <c:dispEq val="0"/>
          </c:trendline>
          <c:xVal>
            <c:numRef>
              <c:f>'Salary &amp; Skills'!$G$2:$G$11</c:f>
              <c:numCache>
                <c:formatCode>General</c:formatCode>
                <c:ptCount val="10"/>
                <c:pt idx="0">
                  <c:v>0</c:v>
                </c:pt>
                <c:pt idx="1">
                  <c:v>0</c:v>
                </c:pt>
                <c:pt idx="2">
                  <c:v>0</c:v>
                </c:pt>
                <c:pt idx="3">
                  <c:v>0</c:v>
                </c:pt>
                <c:pt idx="4">
                  <c:v>0</c:v>
                </c:pt>
                <c:pt idx="5">
                  <c:v>0</c:v>
                </c:pt>
                <c:pt idx="6">
                  <c:v>0</c:v>
                </c:pt>
                <c:pt idx="7">
                  <c:v>0</c:v>
                </c:pt>
                <c:pt idx="8">
                  <c:v>0</c:v>
                </c:pt>
                <c:pt idx="9">
                  <c:v>0</c:v>
                </c:pt>
              </c:numCache>
            </c:numRef>
          </c:xVal>
          <c:yVal>
            <c:numRef>
              <c:f>'Salary &amp; Skills'!$H$2:$H$11</c:f>
              <c:numCache>
                <c:formatCode>General</c:formatCode>
                <c:ptCount val="10"/>
                <c:pt idx="0">
                  <c:v>0</c:v>
                </c:pt>
                <c:pt idx="1">
                  <c:v>0</c:v>
                </c:pt>
                <c:pt idx="2">
                  <c:v>0</c:v>
                </c:pt>
                <c:pt idx="3">
                  <c:v>0</c:v>
                </c:pt>
                <c:pt idx="4">
                  <c:v>0</c:v>
                </c:pt>
                <c:pt idx="5">
                  <c:v>0</c:v>
                </c:pt>
                <c:pt idx="6">
                  <c:v>0</c:v>
                </c:pt>
                <c:pt idx="7">
                  <c:v>0</c:v>
                </c:pt>
                <c:pt idx="8">
                  <c:v>0</c:v>
                </c:pt>
                <c:pt idx="9">
                  <c:v>0</c:v>
                </c:pt>
              </c:numCache>
            </c:numRef>
          </c:yVal>
          <c:smooth val="0"/>
          <c:extLst>
            <c:ext xmlns:c15="http://schemas.microsoft.com/office/drawing/2012/chart" uri="{02D57815-91ED-43cb-92C2-25804820EDAC}">
              <c15:datalabelsRange>
                <c15:f>'Salary &amp; Skills'!$F$2:$F$11</c15:f>
                <c15:dlblRange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15:dlblRangeCache>
              </c15:datalabelsRange>
            </c:ext>
            <c:ext xmlns:c16="http://schemas.microsoft.com/office/drawing/2014/chart" uri="{C3380CC4-5D6E-409C-BE32-E72D297353CC}">
              <c16:uniqueId val="{00000000-4FDF-4321-9FE9-9BE8214B0ED7}"/>
            </c:ext>
          </c:extLst>
        </c:ser>
        <c:dLbls>
          <c:showLegendKey val="0"/>
          <c:showVal val="0"/>
          <c:showCatName val="0"/>
          <c:showSerName val="0"/>
          <c:showPercent val="0"/>
          <c:showBubbleSize val="0"/>
        </c:dLbls>
        <c:axId val="1211405472"/>
        <c:axId val="1211407392"/>
      </c:scatterChart>
      <c:valAx>
        <c:axId val="1211405472"/>
        <c:scaling>
          <c:orientation val="minMax"/>
          <c:min val="70000"/>
        </c:scaling>
        <c:delete val="0"/>
        <c:axPos val="b"/>
        <c:majorGridlines>
          <c:spPr>
            <a:ln w="9525" cap="flat" cmpd="sng" algn="ctr">
              <a:solidFill>
                <a:schemeClr val="tx2">
                  <a:lumMod val="15000"/>
                  <a:lumOff val="85000"/>
                </a:schemeClr>
              </a:solidFill>
              <a:round/>
            </a:ln>
            <a:effectLst/>
          </c:spPr>
        </c:majorGridlines>
        <c:numFmt formatCode="&quot;$&quot;#,##0,\K" sourceLinked="0"/>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11407392"/>
        <c:crosses val="autoZero"/>
        <c:crossBetween val="midCat"/>
      </c:valAx>
      <c:valAx>
        <c:axId val="1211407392"/>
        <c:scaling>
          <c:orientation val="minMax"/>
          <c:min val="3"/>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114054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 Analysis.xlsx]Skill likelihood!Likelihood_Table</c:name>
    <c:fmtId val="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Skill Liklihood Based on Job Title &amp; Country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dLbls>
          <c:showLegendKey val="0"/>
          <c:showVal val="0"/>
          <c:showCatName val="0"/>
          <c:showSerName val="0"/>
          <c:showPercent val="0"/>
          <c:showBubbleSize val="0"/>
        </c:dLbls>
        <c:gapWidth val="100"/>
        <c:axId val="521278480"/>
        <c:axId val="521278960"/>
      </c:barChart>
      <c:catAx>
        <c:axId val="521278480"/>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21278960"/>
        <c:crosses val="autoZero"/>
        <c:auto val="1"/>
        <c:lblAlgn val="ctr"/>
        <c:lblOffset val="100"/>
        <c:noMultiLvlLbl val="0"/>
      </c:catAx>
      <c:valAx>
        <c:axId val="521278960"/>
        <c:scaling>
          <c:orientation val="minMax"/>
        </c:scaling>
        <c:delete val="0"/>
        <c:axPos val="b"/>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21278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[Salary Analysis.xlsx]Skill-Salary Analysis!PivotTable12</c:name>
    <c:fmtId val="15"/>
  </c:pivotSource>
  <c:chart>
    <c:title>
      <c:tx>
        <c:rich>
          <a:bodyPr rot="0" spcFirstLastPara="1" vertOverflow="ellipsis" vert="horz" wrap="square" anchor="ctr" anchorCtr="1"/>
          <a:lstStyle/>
          <a:p>
            <a:pPr>
              <a:defRPr sz="1800" b="0" i="0" u="none" strike="noStrike" kern="1200" cap="none" spc="0" normalizeH="0" baseline="0">
                <a:solidFill>
                  <a:schemeClr val="tx1">
                    <a:lumMod val="65000"/>
                    <a:lumOff val="35000"/>
                  </a:schemeClr>
                </a:solidFill>
                <a:latin typeface="+mj-lt"/>
                <a:ea typeface="+mj-ea"/>
                <a:cs typeface="+mj-cs"/>
              </a:defRPr>
            </a:pPr>
            <a:r>
              <a:rPr lang="en-US" sz="1800"/>
              <a:t>What's the pay of the top 10 skills?</a:t>
            </a:r>
          </a:p>
        </c:rich>
      </c:tx>
      <c:overlay val="0"/>
      <c:spPr>
        <a:noFill/>
        <a:ln>
          <a:noFill/>
        </a:ln>
        <a:effectLst/>
      </c:spPr>
      <c:txPr>
        <a:bodyPr rot="0" spcFirstLastPara="1" vertOverflow="ellipsis" vert="horz" wrap="square" anchor="ctr" anchorCtr="1"/>
        <a:lstStyle/>
        <a:p>
          <a:pPr>
            <a:defRPr sz="18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solidFill>
          <a:ln>
            <a:noFill/>
          </a:ln>
          <a:effectLst/>
        </c:spPr>
        <c:marker>
          <c:spPr>
            <a:solidFill>
              <a:schemeClr val="accent1"/>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ln w="38100" cap="rnd">
            <a:noFill/>
            <a:round/>
          </a:ln>
          <a:effectLst/>
        </c:spPr>
        <c:marker>
          <c:spPr>
            <a:solidFill>
              <a:schemeClr val="accent1"/>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84371134642651"/>
          <c:y val="0.16524775845972273"/>
          <c:w val="0.76330625697649868"/>
          <c:h val="0.7236751175333852"/>
        </c:manualLayout>
      </c:layout>
      <c:barChart>
        <c:barDir val="col"/>
        <c:grouping val="clustered"/>
        <c:varyColors val="0"/>
        <c:dLbls>
          <c:showLegendKey val="0"/>
          <c:showVal val="0"/>
          <c:showCatName val="0"/>
          <c:showSerName val="0"/>
          <c:showPercent val="0"/>
          <c:showBubbleSize val="0"/>
        </c:dLbls>
        <c:gapWidth val="269"/>
        <c:overlap val="-27"/>
        <c:axId val="345976543"/>
        <c:axId val="345973183"/>
      </c:barChart>
      <c:lineChart>
        <c:grouping val="standard"/>
        <c:varyColors val="0"/>
        <c:dLbls>
          <c:showLegendKey val="0"/>
          <c:showVal val="0"/>
          <c:showCatName val="0"/>
          <c:showSerName val="0"/>
          <c:showPercent val="0"/>
          <c:showBubbleSize val="0"/>
        </c:dLbls>
        <c:marker val="1"/>
        <c:smooth val="0"/>
        <c:axId val="1000338111"/>
        <c:axId val="1000340031"/>
      </c:lineChart>
      <c:catAx>
        <c:axId val="3459765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345973183"/>
        <c:crosses val="autoZero"/>
        <c:auto val="1"/>
        <c:lblAlgn val="ctr"/>
        <c:lblOffset val="100"/>
        <c:noMultiLvlLbl val="0"/>
      </c:catAx>
      <c:valAx>
        <c:axId val="345973183"/>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Skill-Based Salary (USD)</a:t>
                </a:r>
              </a:p>
              <a:p>
                <a:pPr>
                  <a:defRPr/>
                </a:pPr>
                <a:endParaRPr lang="en-US"/>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5976543"/>
        <c:crosses val="autoZero"/>
        <c:crossBetween val="between"/>
      </c:valAx>
      <c:valAx>
        <c:axId val="1000340031"/>
        <c:scaling>
          <c:orientation val="minMax"/>
        </c:scaling>
        <c:delete val="0"/>
        <c:axPos val="r"/>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Skill Likelihood</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338111"/>
        <c:crosses val="max"/>
        <c:crossBetween val="between"/>
      </c:valAx>
      <c:catAx>
        <c:axId val="10003381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000340031"/>
        <c:crosses val="autoZero"/>
        <c:auto val="1"/>
        <c:lblAlgn val="ctr"/>
        <c:lblOffset val="100"/>
        <c:noMultiLvlLbl val="0"/>
      </c:catAx>
      <c:spPr>
        <a:noFill/>
        <a:ln>
          <a:noFill/>
        </a:ln>
        <a:effectLst/>
      </c:spPr>
    </c:plotArea>
    <c:legend>
      <c:legendPos val="r"/>
      <c:layout>
        <c:manualLayout>
          <c:xMode val="edge"/>
          <c:yMode val="edge"/>
          <c:x val="0.78328175835355707"/>
          <c:y val="3.2095988001499811E-3"/>
          <c:w val="0.21447508327946216"/>
          <c:h val="0.1419422572178477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Sheet1!$B$1</c:f>
              <c:strCache>
                <c:ptCount val="1"/>
                <c:pt idx="0">
                  <c:v>Median Salary</c:v>
                </c:pt>
              </c:strCache>
            </c:strRef>
          </c:tx>
          <c:spPr>
            <a:ln w="38100" cap="rnd">
              <a:noFill/>
              <a:round/>
            </a:ln>
            <a:effectLst/>
          </c:spPr>
          <c:marker>
            <c:symbol val="circle"/>
            <c:size val="5"/>
            <c:spPr>
              <a:solidFill>
                <a:schemeClr val="accent1"/>
              </a:solidFill>
              <a:ln w="9525">
                <a:solidFill>
                  <a:schemeClr val="accent1"/>
                </a:solidFill>
              </a:ln>
              <a:effectLst/>
            </c:spPr>
          </c:marker>
          <c:xVal>
            <c:numRef>
              <c:f>Sheet1!$B$2:$B$11</c:f>
              <c:numCache>
                <c:formatCode>General</c:formatCode>
                <c:ptCount val="10"/>
                <c:pt idx="0">
                  <c:v>150000</c:v>
                </c:pt>
                <c:pt idx="1">
                  <c:v>147500</c:v>
                </c:pt>
                <c:pt idx="2">
                  <c:v>125000</c:v>
                </c:pt>
                <c:pt idx="3">
                  <c:v>119600</c:v>
                </c:pt>
                <c:pt idx="4">
                  <c:v>110559</c:v>
                </c:pt>
                <c:pt idx="5">
                  <c:v>107550</c:v>
                </c:pt>
                <c:pt idx="6">
                  <c:v>99049</c:v>
                </c:pt>
                <c:pt idx="7">
                  <c:v>89100</c:v>
                </c:pt>
                <c:pt idx="8">
                  <c:v>85000</c:v>
                </c:pt>
                <c:pt idx="9">
                  <c:v>83200</c:v>
                </c:pt>
              </c:numCache>
            </c:numRef>
          </c:xVal>
          <c:yVal>
            <c:numRef>
              <c:f>Sheet1!$C$2:$C$11</c:f>
              <c:numCache>
                <c:formatCode>General</c:formatCode>
                <c:ptCount val="10"/>
                <c:pt idx="0">
                  <c:v>5.2608262817322053</c:v>
                </c:pt>
                <c:pt idx="1">
                  <c:v>8.1405163853028792</c:v>
                </c:pt>
                <c:pt idx="2">
                  <c:v>6.961963732861566</c:v>
                </c:pt>
                <c:pt idx="3">
                  <c:v>4.9271336080047083</c:v>
                </c:pt>
                <c:pt idx="4">
                  <c:v>4.3544474393531001</c:v>
                </c:pt>
                <c:pt idx="5">
                  <c:v>5.2834138486312403</c:v>
                </c:pt>
                <c:pt idx="6">
                  <c:v>5.5445026178010473</c:v>
                </c:pt>
                <c:pt idx="7">
                  <c:v>4.8023255813953485</c:v>
                </c:pt>
                <c:pt idx="8">
                  <c:v>3.2997002997002998</c:v>
                </c:pt>
                <c:pt idx="9">
                  <c:v>3.600978555069748</c:v>
                </c:pt>
              </c:numCache>
            </c:numRef>
          </c:yVal>
          <c:smooth val="0"/>
          <c:extLst>
            <c:ext xmlns:c16="http://schemas.microsoft.com/office/drawing/2014/chart" uri="{C3380CC4-5D6E-409C-BE32-E72D297353CC}">
              <c16:uniqueId val="{00000000-7404-4596-97A6-329DDED41BE6}"/>
            </c:ext>
          </c:extLst>
        </c:ser>
        <c:dLbls>
          <c:showLegendKey val="0"/>
          <c:showVal val="0"/>
          <c:showCatName val="0"/>
          <c:showSerName val="0"/>
          <c:showPercent val="0"/>
          <c:showBubbleSize val="0"/>
        </c:dLbls>
        <c:axId val="1229481120"/>
        <c:axId val="1216287840"/>
        <c:extLst>
          <c:ext xmlns:c15="http://schemas.microsoft.com/office/drawing/2012/chart" uri="{02D57815-91ED-43cb-92C2-25804820EDAC}">
            <c15:filteredScatterSeries>
              <c15:ser>
                <c:idx val="1"/>
                <c:order val="1"/>
                <c:tx>
                  <c:strRef>
                    <c:extLst>
                      <c:ext uri="{02D57815-91ED-43cb-92C2-25804820EDAC}">
                        <c15:formulaRef>
                          <c15:sqref>Sheet1!$C$1</c15:sqref>
                        </c15:formulaRef>
                      </c:ext>
                    </c:extLst>
                    <c:strCache>
                      <c:ptCount val="1"/>
                      <c:pt idx="0">
                        <c:v>Skill Ratio</c:v>
                      </c:pt>
                    </c:strCache>
                  </c:strRef>
                </c:tx>
                <c:spPr>
                  <a:ln w="38100" cap="rnd">
                    <a:noFill/>
                    <a:round/>
                  </a:ln>
                  <a:effectLst/>
                </c:spPr>
                <c:marker>
                  <c:symbol val="circle"/>
                  <c:size val="5"/>
                  <c:spPr>
                    <a:solidFill>
                      <a:schemeClr val="accent2"/>
                    </a:solidFill>
                    <a:ln w="9525">
                      <a:solidFill>
                        <a:schemeClr val="accent2"/>
                      </a:solidFill>
                    </a:ln>
                    <a:effectLst/>
                  </c:spPr>
                </c:marker>
                <c:xVal>
                  <c:numRef>
                    <c:extLst>
                      <c:ext uri="{02D57815-91ED-43cb-92C2-25804820EDAC}">
                        <c15:formulaRef>
                          <c15:sqref>Sheet1!$C$2:$C$11</c15:sqref>
                        </c15:formulaRef>
                      </c:ext>
                    </c:extLst>
                    <c:numCache>
                      <c:formatCode>General</c:formatCode>
                      <c:ptCount val="10"/>
                      <c:pt idx="0">
                        <c:v>5.2608262817322053</c:v>
                      </c:pt>
                      <c:pt idx="1">
                        <c:v>8.1405163853028792</c:v>
                      </c:pt>
                      <c:pt idx="2">
                        <c:v>6.961963732861566</c:v>
                      </c:pt>
                      <c:pt idx="3">
                        <c:v>4.9271336080047083</c:v>
                      </c:pt>
                      <c:pt idx="4">
                        <c:v>4.3544474393531001</c:v>
                      </c:pt>
                      <c:pt idx="5">
                        <c:v>5.2834138486312403</c:v>
                      </c:pt>
                      <c:pt idx="6">
                        <c:v>5.5445026178010473</c:v>
                      </c:pt>
                      <c:pt idx="7">
                        <c:v>4.8023255813953485</c:v>
                      </c:pt>
                      <c:pt idx="8">
                        <c:v>3.2997002997002998</c:v>
                      </c:pt>
                      <c:pt idx="9">
                        <c:v>3.600978555069748</c:v>
                      </c:pt>
                    </c:numCache>
                  </c:numRef>
                </c:xVal>
                <c:yVal>
                  <c:numRef>
                    <c:extLst>
                      <c:ext uri="{02D57815-91ED-43cb-92C2-25804820EDAC}">
                        <c15:formulaRef>
                          <c15:sqref>Sheet1!$B$2:$B$11</c15:sqref>
                        </c15:formulaRef>
                      </c:ext>
                    </c:extLst>
                    <c:numCache>
                      <c:formatCode>General</c:formatCode>
                      <c:ptCount val="10"/>
                      <c:pt idx="0">
                        <c:v>150000</c:v>
                      </c:pt>
                      <c:pt idx="1">
                        <c:v>147500</c:v>
                      </c:pt>
                      <c:pt idx="2">
                        <c:v>125000</c:v>
                      </c:pt>
                      <c:pt idx="3">
                        <c:v>119600</c:v>
                      </c:pt>
                      <c:pt idx="4">
                        <c:v>110559</c:v>
                      </c:pt>
                      <c:pt idx="5">
                        <c:v>107550</c:v>
                      </c:pt>
                      <c:pt idx="6">
                        <c:v>99049</c:v>
                      </c:pt>
                      <c:pt idx="7">
                        <c:v>89100</c:v>
                      </c:pt>
                      <c:pt idx="8">
                        <c:v>85000</c:v>
                      </c:pt>
                      <c:pt idx="9">
                        <c:v>83200</c:v>
                      </c:pt>
                    </c:numCache>
                  </c:numRef>
                </c:yVal>
                <c:smooth val="0"/>
                <c:extLst>
                  <c:ext xmlns:c16="http://schemas.microsoft.com/office/drawing/2014/chart" uri="{C3380CC4-5D6E-409C-BE32-E72D297353CC}">
                    <c16:uniqueId val="{00000001-7404-4596-97A6-329DDED41BE6}"/>
                  </c:ext>
                </c:extLst>
              </c15:ser>
            </c15:filteredScatterSeries>
            <c15:filteredScatterSeries>
              <c15:ser>
                <c:idx val="2"/>
                <c:order val="2"/>
                <c:tx>
                  <c:strRef>
                    <c:extLst xmlns:c15="http://schemas.microsoft.com/office/drawing/2012/chart">
                      <c:ext xmlns:c15="http://schemas.microsoft.com/office/drawing/2012/chart" uri="{02D57815-91ED-43cb-92C2-25804820EDAC}">
                        <c15:formulaRef>
                          <c15:sqref>Sheet1!$D$1</c15:sqref>
                        </c15:formulaRef>
                      </c:ext>
                    </c:extLst>
                    <c:strCache>
                      <c:ptCount val="1"/>
                      <c:pt idx="0">
                        <c:v>Job Count</c:v>
                      </c:pt>
                    </c:strCache>
                  </c:strRef>
                </c:tx>
                <c:spPr>
                  <a:ln w="38100" cap="rnd">
                    <a:noFill/>
                    <a:round/>
                  </a:ln>
                  <a:effectLst/>
                </c:spPr>
                <c:marker>
                  <c:symbol val="circle"/>
                  <c:size val="5"/>
                  <c:spPr>
                    <a:solidFill>
                      <a:schemeClr val="accent3"/>
                    </a:solidFill>
                    <a:ln w="9525">
                      <a:solidFill>
                        <a:schemeClr val="accent3"/>
                      </a:solidFill>
                    </a:ln>
                    <a:effectLst/>
                  </c:spPr>
                </c:marker>
                <c:xVal>
                  <c:strRef>
                    <c:extLst xmlns:c15="http://schemas.microsoft.com/office/drawing/2012/chart">
                      <c:ext xmlns:c15="http://schemas.microsoft.com/office/drawing/2012/chart" uri="{02D57815-91ED-43cb-92C2-25804820EDAC}">
                        <c15:formulaRef>
                          <c15:sqref>Sheet1!$A$2:$A$11</c15:sqref>
                        </c15:formulaRef>
                      </c:ext>
                    </c:extLst>
                    <c:strCache>
                      <c:ptCount val="10"/>
                      <c:pt idx="0">
                        <c:v>Senior Data Scientist</c:v>
                      </c:pt>
                      <c:pt idx="1">
                        <c:v>Senior Data Engineer</c:v>
                      </c:pt>
                      <c:pt idx="2">
                        <c:v>Data Engineer</c:v>
                      </c:pt>
                      <c:pt idx="3">
                        <c:v>Data Scientist</c:v>
                      </c:pt>
                      <c:pt idx="4">
                        <c:v>Senior Data Analyst</c:v>
                      </c:pt>
                      <c:pt idx="5">
                        <c:v>Machine Learning Engineer</c:v>
                      </c:pt>
                      <c:pt idx="6">
                        <c:v>Software Engineer</c:v>
                      </c:pt>
                      <c:pt idx="7">
                        <c:v>Cloud Engineer</c:v>
                      </c:pt>
                      <c:pt idx="8">
                        <c:v>Business Analyst</c:v>
                      </c:pt>
                      <c:pt idx="9">
                        <c:v>Data Analyst</c:v>
                      </c:pt>
                    </c:strCache>
                  </c:strRef>
                </c:xVal>
                <c:yVal>
                  <c:numRef>
                    <c:extLst xmlns:c15="http://schemas.microsoft.com/office/drawing/2012/chart">
                      <c:ext xmlns:c15="http://schemas.microsoft.com/office/drawing/2012/chart" uri="{02D57815-91ED-43cb-92C2-25804820EDAC}">
                        <c15:formulaRef>
                          <c15:sqref>Sheet1!$D$2:$D$11</c15:sqref>
                        </c15:formulaRef>
                      </c:ext>
                    </c:extLst>
                    <c:numCache>
                      <c:formatCode>General</c:formatCode>
                      <c:ptCount val="10"/>
                      <c:pt idx="0">
                        <c:v>2009</c:v>
                      </c:pt>
                      <c:pt idx="1">
                        <c:v>2014</c:v>
                      </c:pt>
                      <c:pt idx="2">
                        <c:v>6783</c:v>
                      </c:pt>
                      <c:pt idx="3">
                        <c:v>8495</c:v>
                      </c:pt>
                      <c:pt idx="4">
                        <c:v>1484</c:v>
                      </c:pt>
                      <c:pt idx="5">
                        <c:v>621</c:v>
                      </c:pt>
                      <c:pt idx="6">
                        <c:v>573</c:v>
                      </c:pt>
                      <c:pt idx="7">
                        <c:v>86</c:v>
                      </c:pt>
                      <c:pt idx="8">
                        <c:v>1001</c:v>
                      </c:pt>
                      <c:pt idx="9">
                        <c:v>9606</c:v>
                      </c:pt>
                    </c:numCache>
                  </c:numRef>
                </c:yVal>
                <c:smooth val="0"/>
                <c:extLst xmlns:c15="http://schemas.microsoft.com/office/drawing/2012/chart">
                  <c:ext xmlns:c16="http://schemas.microsoft.com/office/drawing/2014/chart" uri="{C3380CC4-5D6E-409C-BE32-E72D297353CC}">
                    <c16:uniqueId val="{00000002-7404-4596-97A6-329DDED41BE6}"/>
                  </c:ext>
                </c:extLst>
              </c15:ser>
            </c15:filteredScatterSeries>
          </c:ext>
        </c:extLst>
      </c:scatterChart>
      <c:valAx>
        <c:axId val="12294811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287840"/>
        <c:crosses val="autoZero"/>
        <c:crossBetween val="midCat"/>
      </c:valAx>
      <c:valAx>
        <c:axId val="1216287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48112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3</xdr:col>
      <xdr:colOff>53340</xdr:colOff>
      <xdr:row>6</xdr:row>
      <xdr:rowOff>80010</xdr:rowOff>
    </xdr:from>
    <xdr:to>
      <xdr:col>10</xdr:col>
      <xdr:colOff>358140</xdr:colOff>
      <xdr:row>21</xdr:row>
      <xdr:rowOff>80010</xdr:rowOff>
    </xdr:to>
    <xdr:graphicFrame macro="">
      <xdr:nvGraphicFramePr>
        <xdr:cNvPr id="2" name="Chart 1">
          <a:extLst>
            <a:ext uri="{FF2B5EF4-FFF2-40B4-BE49-F238E27FC236}">
              <a16:creationId xmlns:a16="http://schemas.microsoft.com/office/drawing/2014/main" id="{7A476168-3611-80C9-3C9F-77F40827E3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0</xdr:colOff>
      <xdr:row>0</xdr:row>
      <xdr:rowOff>0</xdr:rowOff>
    </xdr:from>
    <xdr:to>
      <xdr:col>8</xdr:col>
      <xdr:colOff>0</xdr:colOff>
      <xdr:row>14</xdr:row>
      <xdr:rowOff>20955</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0F782627-A133-420C-B2A5-3F5D9D54E513}"/>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4663440" y="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7620</xdr:colOff>
      <xdr:row>0</xdr:row>
      <xdr:rowOff>0</xdr:rowOff>
    </xdr:from>
    <xdr:to>
      <xdr:col>12</xdr:col>
      <xdr:colOff>350520</xdr:colOff>
      <xdr:row>19</xdr:row>
      <xdr:rowOff>160020</xdr:rowOff>
    </xdr:to>
    <xdr:graphicFrame macro="">
      <xdr:nvGraphicFramePr>
        <xdr:cNvPr id="2" name="Chart 1">
          <a:extLst>
            <a:ext uri="{FF2B5EF4-FFF2-40B4-BE49-F238E27FC236}">
              <a16:creationId xmlns:a16="http://schemas.microsoft.com/office/drawing/2014/main" id="{4F5E0394-9EAD-86B3-D381-62E04CD80B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365760</xdr:colOff>
      <xdr:row>0</xdr:row>
      <xdr:rowOff>0</xdr:rowOff>
    </xdr:from>
    <xdr:to>
      <xdr:col>15</xdr:col>
      <xdr:colOff>365760</xdr:colOff>
      <xdr:row>14</xdr:row>
      <xdr:rowOff>20955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C4D312AD-228D-0FDC-06BF-9B18A387D88D}"/>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10325100" y="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289560</xdr:colOff>
      <xdr:row>0</xdr:row>
      <xdr:rowOff>15240</xdr:rowOff>
    </xdr:from>
    <xdr:to>
      <xdr:col>16</xdr:col>
      <xdr:colOff>289560</xdr:colOff>
      <xdr:row>14</xdr:row>
      <xdr:rowOff>36195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AA26E27-5B3D-F8CC-AE8E-333FDDDCBEFF}"/>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9128760" y="1524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281940</xdr:colOff>
      <xdr:row>0</xdr:row>
      <xdr:rowOff>30480</xdr:rowOff>
    </xdr:from>
    <xdr:to>
      <xdr:col>13</xdr:col>
      <xdr:colOff>281940</xdr:colOff>
      <xdr:row>14</xdr:row>
      <xdr:rowOff>51435</xdr:rowOff>
    </xdr:to>
    <mc:AlternateContent xmlns:mc="http://schemas.openxmlformats.org/markup-compatibility/2006" xmlns:a14="http://schemas.microsoft.com/office/drawing/2010/main">
      <mc:Choice Requires="a14">
        <xdr:graphicFrame macro="">
          <xdr:nvGraphicFramePr>
            <xdr:cNvPr id="5" name="job_country 1">
              <a:extLst>
                <a:ext uri="{FF2B5EF4-FFF2-40B4-BE49-F238E27FC236}">
                  <a16:creationId xmlns:a16="http://schemas.microsoft.com/office/drawing/2014/main" id="{88699E7E-C738-4C93-BF87-2A6B956F5270}"/>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7292340" y="3048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0</xdr:colOff>
      <xdr:row>0</xdr:row>
      <xdr:rowOff>0</xdr:rowOff>
    </xdr:from>
    <xdr:to>
      <xdr:col>10</xdr:col>
      <xdr:colOff>266700</xdr:colOff>
      <xdr:row>18</xdr:row>
      <xdr:rowOff>160020</xdr:rowOff>
    </xdr:to>
    <xdr:graphicFrame macro="">
      <xdr:nvGraphicFramePr>
        <xdr:cNvPr id="7" name="Chart 6">
          <a:extLst>
            <a:ext uri="{FF2B5EF4-FFF2-40B4-BE49-F238E27FC236}">
              <a16:creationId xmlns:a16="http://schemas.microsoft.com/office/drawing/2014/main" id="{43658937-CFAC-1F4E-989D-7C16D836EF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15240</xdr:colOff>
      <xdr:row>0</xdr:row>
      <xdr:rowOff>7620</xdr:rowOff>
    </xdr:from>
    <xdr:to>
      <xdr:col>16</xdr:col>
      <xdr:colOff>15240</xdr:colOff>
      <xdr:row>14</xdr:row>
      <xdr:rowOff>28575</xdr:rowOff>
    </xdr:to>
    <mc:AlternateContent xmlns:mc="http://schemas.openxmlformats.org/markup-compatibility/2006">
      <mc:Choice xmlns:a14="http://schemas.microsoft.com/office/drawing/2010/main" Requires="a14">
        <xdr:graphicFrame macro="">
          <xdr:nvGraphicFramePr>
            <xdr:cNvPr id="3" name="job_title_short 1">
              <a:extLst>
                <a:ext uri="{FF2B5EF4-FFF2-40B4-BE49-F238E27FC236}">
                  <a16:creationId xmlns:a16="http://schemas.microsoft.com/office/drawing/2014/main" id="{218C1420-09B5-453C-BA1D-80D226CAA19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8458200" y="762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7620</xdr:colOff>
      <xdr:row>0</xdr:row>
      <xdr:rowOff>7620</xdr:rowOff>
    </xdr:from>
    <xdr:to>
      <xdr:col>19</xdr:col>
      <xdr:colOff>7620</xdr:colOff>
      <xdr:row>14</xdr:row>
      <xdr:rowOff>28575</xdr:rowOff>
    </xdr:to>
    <mc:AlternateContent xmlns:mc="http://schemas.openxmlformats.org/markup-compatibility/2006">
      <mc:Choice xmlns:a14="http://schemas.microsoft.com/office/drawing/2010/main" Requires="a14">
        <xdr:graphicFrame macro="">
          <xdr:nvGraphicFramePr>
            <xdr:cNvPr id="4" name="job_country 3">
              <a:extLst>
                <a:ext uri="{FF2B5EF4-FFF2-40B4-BE49-F238E27FC236}">
                  <a16:creationId xmlns:a16="http://schemas.microsoft.com/office/drawing/2014/main" id="{4E94D633-5E52-408D-991E-2292227E7D34}"/>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10279380" y="762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7620</xdr:colOff>
      <xdr:row>0</xdr:row>
      <xdr:rowOff>0</xdr:rowOff>
    </xdr:from>
    <xdr:to>
      <xdr:col>13</xdr:col>
      <xdr:colOff>15240</xdr:colOff>
      <xdr:row>18</xdr:row>
      <xdr:rowOff>175260</xdr:rowOff>
    </xdr:to>
    <xdr:graphicFrame macro="">
      <xdr:nvGraphicFramePr>
        <xdr:cNvPr id="5" name="Chart 4">
          <a:extLst>
            <a:ext uri="{FF2B5EF4-FFF2-40B4-BE49-F238E27FC236}">
              <a16:creationId xmlns:a16="http://schemas.microsoft.com/office/drawing/2014/main" id="{653F3C35-2069-142A-418F-F520B6A069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236220</xdr:colOff>
      <xdr:row>2</xdr:row>
      <xdr:rowOff>3810</xdr:rowOff>
    </xdr:from>
    <xdr:to>
      <xdr:col>17</xdr:col>
      <xdr:colOff>541020</xdr:colOff>
      <xdr:row>17</xdr:row>
      <xdr:rowOff>3810</xdr:rowOff>
    </xdr:to>
    <xdr:graphicFrame macro="">
      <xdr:nvGraphicFramePr>
        <xdr:cNvPr id="3" name="Chart 2">
          <a:extLst>
            <a:ext uri="{FF2B5EF4-FFF2-40B4-BE49-F238E27FC236}">
              <a16:creationId xmlns:a16="http://schemas.microsoft.com/office/drawing/2014/main" id="{5D04DBEB-CE38-43BA-2C7D-976138C88C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stafa Elkomy" refreshedDate="45738.098356365743" createdVersion="5" refreshedVersion="8" minRefreshableVersion="3" recordCount="0" supportSubquery="1" supportAdvancedDrill="1" xr:uid="{F5913BD5-255B-4D7F-A928-A88D688C85FB}">
  <cacheSource type="external" connectionId="3"/>
  <cacheFields count="2">
    <cacheField name="[job_data].[job_country].[job_country]" caption="job_country" numFmtId="0" hierarchy="11" level="1">
      <sharedItems containsSemiMixedTypes="0" containsNonDate="0" containsString="0"/>
    </cacheField>
    <cacheField name="[job_data].[job_title_short].[job_title_short]" caption="job_title_short" numFmtId="0" hierarchy="1" level="1">
      <sharedItems containsSemiMixedTypes="0" containsNonDate="0" containsString="0"/>
    </cacheField>
  </cacheFields>
  <cacheHierarchies count="24">
    <cacheHierarchy uniqueName="[job_data].[Index]" caption="Index" attribute="1" defaultMemberUniqueName="[job_data].[Index].[All]" allUniqueName="[job_data].[Index].[All]" dimensionUniqueName="[job_data]" displayFolder="" count="0" memberValueDatatype="20" unbalanced="0"/>
    <cacheHierarchy uniqueName="[job_data].[job_title_short]" caption="job_title_short" attribute="1" defaultMemberUniqueName="[job_data].[job_title_short].[All]" allUniqueName="[job_data].[job_title_short].[All]" dimensionUniqueName="[job_data]" displayFolder="" count="2" memberValueDatatype="130" unbalanced="0">
      <fieldsUsage count="2">
        <fieldUsage x="-1"/>
        <fieldUsage x="1"/>
      </fieldsUsage>
    </cacheHierarchy>
    <cacheHierarchy uniqueName="[job_data].[job_title]" caption="job_title" attribute="1" defaultMemberUniqueName="[job_data].[job_title].[All]" allUniqueName="[job_data].[job_title].[All]" dimensionUniqueName="[job_data]" displayFolder="" count="0" memberValueDatatype="130" unbalanced="0"/>
    <cacheHierarchy uniqueName="[job_data].[job_location]" caption="job_location" attribute="1" defaultMemberUniqueName="[job_data].[job_location].[All]" allUniqueName="[job_data].[job_location].[All]" dimensionUniqueName="[job_data]" displayFolder="" count="0" memberValueDatatype="130" unbalanced="0"/>
    <cacheHierarchy uniqueName="[job_data].[job_via]" caption="job_via" attribute="1" defaultMemberUniqueName="[job_data].[job_via].[All]" allUniqueName="[job_data].[job_via].[All]" dimensionUniqueName="[job_data]" displayFolder="" count="0" memberValueDatatype="130" unbalanced="0"/>
    <cacheHierarchy uniqueName="[job_data].[job_schedule_type]" caption="job_schedule_type" attribute="1" defaultMemberUniqueName="[job_data].[job_schedule_type].[All]" allUniqueName="[job_data].[job_schedule_type].[All]" dimensionUniqueName="[job_data]" displayFolder="" count="0" memberValueDatatype="130" unbalanced="0"/>
    <cacheHierarchy uniqueName="[job_data].[job_work_from_home]" caption="job_work_from_home" attribute="1" defaultMemberUniqueName="[job_data].[job_work_from_home].[All]" allUniqueName="[job_data].[job_work_from_home].[All]" dimensionUniqueName="[job_data]" displayFolder="" count="0" memberValueDatatype="11" unbalanced="0"/>
    <cacheHierarchy uniqueName="[job_data].[search_location]" caption="search_location" attribute="1" defaultMemberUniqueName="[job_data].[search_location].[All]" allUniqueName="[job_data].[search_location].[All]" dimensionUniqueName="[job_data]" displayFolder="" count="0" memberValueDatatype="130" unbalanced="0"/>
    <cacheHierarchy uniqueName="[job_data].[job_posted_date]" caption="job_posted_date" attribute="1" time="1" defaultMemberUniqueName="[job_data].[job_posted_date].[All]" allUniqueName="[job_data].[job_posted_date].[All]" dimensionUniqueName="[job_data]" displayFolder="" count="0" memberValueDatatype="7" unbalanced="0"/>
    <cacheHierarchy uniqueName="[job_data].[job_no_degree_mention]" caption="job_no_degree_mention" attribute="1" defaultMemberUniqueName="[job_data].[job_no_degree_mention].[All]" allUniqueName="[job_data].[job_no_degree_mention].[All]" dimensionUniqueName="[job_data]" displayFolder="" count="0" memberValueDatatype="11" unbalanced="0"/>
    <cacheHierarchy uniqueName="[job_data].[job_health_insurance]" caption="job_health_insurance" attribute="1" defaultMemberUniqueName="[job_data].[job_health_insurance].[All]" allUniqueName="[job_data].[job_health_insurance].[All]" dimensionUniqueName="[job_data]" displayFolder="" count="0" memberValueDatatype="11" unbalanced="0"/>
    <cacheHierarchy uniqueName="[job_data].[job_country]" caption="job_country" attribute="1" defaultMemberUniqueName="[job_data].[job_country].[All]" allUniqueName="[job_data].[job_country].[All]" dimensionUniqueName="[job_data]" displayFolder="" count="2" memberValueDatatype="130" unbalanced="0">
      <fieldsUsage count="2">
        <fieldUsage x="-1"/>
        <fieldUsage x="0"/>
      </fieldsUsage>
    </cacheHierarchy>
    <cacheHierarchy uniqueName="[job_data].[salary_rate]" caption="salary_rate" attribute="1" defaultMemberUniqueName="[job_data].[salary_rate].[All]" allUniqueName="[job_data].[salary_rate].[All]" dimensionUniqueName="[job_data]" displayFolder="" count="0" memberValueDatatype="130" unbalanced="0"/>
    <cacheHierarchy uniqueName="[job_data].[salary_year_avg]" caption="salary_year_avg" attribute="1" defaultMemberUniqueName="[job_data].[salary_year_avg].[All]" allUniqueName="[job_data].[salary_year_avg].[All]" dimensionUniqueName="[job_data]" displayFolder="" count="0" memberValueDatatype="5" unbalanced="0"/>
    <cacheHierarchy uniqueName="[job_data].[salary_hour_avg]" caption="salary_hour_avg" attribute="1" defaultMemberUniqueName="[job_data].[salary_hour_avg].[All]" allUniqueName="[job_data].[salary_hour_avg].[All]" dimensionUniqueName="[job_data]" displayFolder="" count="0" memberValueDatatype="5" unbalanced="0"/>
    <cacheHierarchy uniqueName="[job_data].[salary_year_combined]" caption="salary_year_combined" attribute="1" defaultMemberUniqueName="[job_data].[salary_year_combined].[All]" allUniqueName="[job_data].[salary_year_combined].[All]" dimensionUniqueName="[job_data]" displayFolder="" count="0" memberValueDatatype="20" unbalanced="0"/>
    <cacheHierarchy uniqueName="[job_data].[company_name]" caption="company_name" attribute="1" defaultMemberUniqueName="[job_data].[company_name].[All]" allUniqueName="[job_data].[company_name].[All]" dimensionUniqueName="[job_data]" displayFolder="" count="0" memberValueDatatype="130" unbalanced="0"/>
    <cacheHierarchy uniqueName="[job_data].[job_skills]" caption="job_skills" attribute="1" defaultMemberUniqueName="[job_data].[job_skills].[All]" allUniqueName="[job_data].[job_skills].[All]" dimensionUniqueName="[job_data]" displayFolder="" count="0" memberValueDatatype="130" unbalanced="0"/>
    <cacheHierarchy uniqueName="[skill_data].[Index]" caption="Index" attribute="1" defaultMemberUniqueName="[skill_data].[Index].[All]" allUniqueName="[skill_data].[Index].[All]" dimensionUniqueName="[skill_data]" displayFolder="" count="0" memberValueDatatype="20" unbalanced="0"/>
    <cacheHierarchy uniqueName="[skill_data].[job_title_short]" caption="job_title_short" attribute="1" defaultMemberUniqueName="[skill_data].[job_title_short].[All]" allUniqueName="[skill_data].[job_title_short].[All]" dimensionUniqueName="[skill_data]" displayFolder="" count="0" memberValueDatatype="130" unbalanced="0"/>
    <cacheHierarchy uniqueName="[skill_data].[skill]" caption="skill" attribute="1" defaultMemberUniqueName="[skill_data].[skill].[All]" allUniqueName="[skill_data].[skill].[All]" dimensionUniqueName="[skill_data]" displayFolder="" count="0" memberValueDatatype="130" unbalanced="0"/>
    <cacheHierarchy uniqueName="[Measures].[__XL_Count job_data]" caption="__XL_Count job_data" measure="1" displayFolder="" measureGroup="job_data" count="0" hidden="1"/>
    <cacheHierarchy uniqueName="[Measures].[__XL_Count skill_data]" caption="__XL_Count skill_data" measure="1" displayFolder="" measureGroup="skill_data" count="0" hidden="1"/>
    <cacheHierarchy uniqueName="[Measures].[__No measures defined]" caption="__No measures defined" measure="1" displayFolder="" count="0" hidden="1"/>
  </cacheHierarchies>
  <kpis count="0"/>
  <dimensions count="3">
    <dimension name="job_data" uniqueName="[job_data]" caption="job_data"/>
    <dimension measure="1" name="Measures" uniqueName="[Measures]" caption="Measures"/>
    <dimension name="skill_data" uniqueName="[skill_data]" caption="skill_data"/>
  </dimensions>
  <measureGroups count="2">
    <measureGroup name="job_data" caption="job_data"/>
    <measureGroup name="skill_data" caption="skill_data"/>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stafa Elkomy" refreshedDate="45738.098357407405" createdVersion="8" refreshedVersion="8" minRefreshableVersion="3" recordCount="0" supportSubquery="1" supportAdvancedDrill="1" xr:uid="{5BF815A4-CB49-4711-B6F6-11795BA0BBB9}">
  <cacheSource type="external" connectionId="3"/>
  <cacheFields count="2">
    <cacheField name="[job_data].[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job_data].[job_country].[job_country]" caption="job_country" numFmtId="0" hierarchy="11" level="1">
      <sharedItems containsSemiMixedTypes="0" containsNonDate="0" containsString="0"/>
    </cacheField>
  </cacheFields>
  <cacheHierarchies count="24">
    <cacheHierarchy uniqueName="[job_data].[Index]" caption="Index" attribute="1" defaultMemberUniqueName="[job_data].[Index].[All]" allUniqueName="[job_data].[Index].[All]" dimensionUniqueName="[job_data]" displayFolder="" count="0" memberValueDatatype="20" unbalanced="0"/>
    <cacheHierarchy uniqueName="[job_data].[job_title_short]" caption="job_title_short" attribute="1" defaultMemberUniqueName="[job_data].[job_title_short].[All]" allUniqueName="[job_data].[job_title_short].[All]" dimensionUniqueName="[job_data]" displayFolder="" count="2" memberValueDatatype="130" unbalanced="0">
      <fieldsUsage count="2">
        <fieldUsage x="-1"/>
        <fieldUsage x="0"/>
      </fieldsUsage>
    </cacheHierarchy>
    <cacheHierarchy uniqueName="[job_data].[job_title]" caption="job_title" attribute="1" defaultMemberUniqueName="[job_data].[job_title].[All]" allUniqueName="[job_data].[job_title].[All]" dimensionUniqueName="[job_data]" displayFolder="" count="0" memberValueDatatype="130" unbalanced="0"/>
    <cacheHierarchy uniqueName="[job_data].[job_location]" caption="job_location" attribute="1" defaultMemberUniqueName="[job_data].[job_location].[All]" allUniqueName="[job_data].[job_location].[All]" dimensionUniqueName="[job_data]" displayFolder="" count="0" memberValueDatatype="130" unbalanced="0"/>
    <cacheHierarchy uniqueName="[job_data].[job_via]" caption="job_via" attribute="1" defaultMemberUniqueName="[job_data].[job_via].[All]" allUniqueName="[job_data].[job_via].[All]" dimensionUniqueName="[job_data]" displayFolder="" count="0" memberValueDatatype="130" unbalanced="0"/>
    <cacheHierarchy uniqueName="[job_data].[job_schedule_type]" caption="job_schedule_type" attribute="1" defaultMemberUniqueName="[job_data].[job_schedule_type].[All]" allUniqueName="[job_data].[job_schedule_type].[All]" dimensionUniqueName="[job_data]" displayFolder="" count="0" memberValueDatatype="130" unbalanced="0"/>
    <cacheHierarchy uniqueName="[job_data].[job_work_from_home]" caption="job_work_from_home" attribute="1" defaultMemberUniqueName="[job_data].[job_work_from_home].[All]" allUniqueName="[job_data].[job_work_from_home].[All]" dimensionUniqueName="[job_data]" displayFolder="" count="0" memberValueDatatype="11" unbalanced="0"/>
    <cacheHierarchy uniqueName="[job_data].[search_location]" caption="search_location" attribute="1" defaultMemberUniqueName="[job_data].[search_location].[All]" allUniqueName="[job_data].[search_location].[All]" dimensionUniqueName="[job_data]" displayFolder="" count="0" memberValueDatatype="130" unbalanced="0"/>
    <cacheHierarchy uniqueName="[job_data].[job_posted_date]" caption="job_posted_date" attribute="1" time="1" defaultMemberUniqueName="[job_data].[job_posted_date].[All]" allUniqueName="[job_data].[job_posted_date].[All]" dimensionUniqueName="[job_data]" displayFolder="" count="0" memberValueDatatype="7" unbalanced="0"/>
    <cacheHierarchy uniqueName="[job_data].[job_no_degree_mention]" caption="job_no_degree_mention" attribute="1" defaultMemberUniqueName="[job_data].[job_no_degree_mention].[All]" allUniqueName="[job_data].[job_no_degree_mention].[All]" dimensionUniqueName="[job_data]" displayFolder="" count="0" memberValueDatatype="11" unbalanced="0"/>
    <cacheHierarchy uniqueName="[job_data].[job_health_insurance]" caption="job_health_insurance" attribute="1" defaultMemberUniqueName="[job_data].[job_health_insurance].[All]" allUniqueName="[job_data].[job_health_insurance].[All]" dimensionUniqueName="[job_data]" displayFolder="" count="0" memberValueDatatype="11" unbalanced="0"/>
    <cacheHierarchy uniqueName="[job_data].[job_country]" caption="job_country" attribute="1" defaultMemberUniqueName="[job_data].[job_country].[All]" allUniqueName="[job_data].[job_country].[All]" dimensionUniqueName="[job_data]" displayFolder="" count="2" memberValueDatatype="130" unbalanced="0">
      <fieldsUsage count="2">
        <fieldUsage x="-1"/>
        <fieldUsage x="1"/>
      </fieldsUsage>
    </cacheHierarchy>
    <cacheHierarchy uniqueName="[job_data].[salary_rate]" caption="salary_rate" attribute="1" defaultMemberUniqueName="[job_data].[salary_rate].[All]" allUniqueName="[job_data].[salary_rate].[All]" dimensionUniqueName="[job_data]" displayFolder="" count="0" memberValueDatatype="130" unbalanced="0"/>
    <cacheHierarchy uniqueName="[job_data].[salary_year_avg]" caption="salary_year_avg" attribute="1" defaultMemberUniqueName="[job_data].[salary_year_avg].[All]" allUniqueName="[job_data].[salary_year_avg].[All]" dimensionUniqueName="[job_data]" displayFolder="" count="0" memberValueDatatype="5" unbalanced="0"/>
    <cacheHierarchy uniqueName="[job_data].[salary_hour_avg]" caption="salary_hour_avg" attribute="1" defaultMemberUniqueName="[job_data].[salary_hour_avg].[All]" allUniqueName="[job_data].[salary_hour_avg].[All]" dimensionUniqueName="[job_data]" displayFolder="" count="0" memberValueDatatype="5" unbalanced="0"/>
    <cacheHierarchy uniqueName="[job_data].[salary_year_combined]" caption="salary_year_combined" attribute="1" defaultMemberUniqueName="[job_data].[salary_year_combined].[All]" allUniqueName="[job_data].[salary_year_combined].[All]" dimensionUniqueName="[job_data]" displayFolder="" count="0" memberValueDatatype="20" unbalanced="0"/>
    <cacheHierarchy uniqueName="[job_data].[company_name]" caption="company_name" attribute="1" defaultMemberUniqueName="[job_data].[company_name].[All]" allUniqueName="[job_data].[company_name].[All]" dimensionUniqueName="[job_data]" displayFolder="" count="0" memberValueDatatype="130" unbalanced="0"/>
    <cacheHierarchy uniqueName="[job_data].[job_skills]" caption="job_skills" attribute="1" defaultMemberUniqueName="[job_data].[job_skills].[All]" allUniqueName="[job_data].[job_skills].[All]" dimensionUniqueName="[job_data]" displayFolder="" count="0" memberValueDatatype="130" unbalanced="0"/>
    <cacheHierarchy uniqueName="[skill_data].[Index]" caption="Index" attribute="1" defaultMemberUniqueName="[skill_data].[Index].[All]" allUniqueName="[skill_data].[Index].[All]" dimensionUniqueName="[skill_data]" displayFolder="" count="0" memberValueDatatype="20" unbalanced="0"/>
    <cacheHierarchy uniqueName="[skill_data].[job_title_short]" caption="job_title_short" attribute="1" defaultMemberUniqueName="[skill_data].[job_title_short].[All]" allUniqueName="[skill_data].[job_title_short].[All]" dimensionUniqueName="[skill_data]" displayFolder="" count="0" memberValueDatatype="130" unbalanced="0"/>
    <cacheHierarchy uniqueName="[skill_data].[skill]" caption="skill" attribute="1" defaultMemberUniqueName="[skill_data].[skill].[All]" allUniqueName="[skill_data].[skill].[All]" dimensionUniqueName="[skill_data]" displayFolder="" count="0" memberValueDatatype="130" unbalanced="0"/>
    <cacheHierarchy uniqueName="[Measures].[__XL_Count job_data]" caption="__XL_Count job_data" measure="1" displayFolder="" measureGroup="job_data" count="0" hidden="1"/>
    <cacheHierarchy uniqueName="[Measures].[__XL_Count skill_data]" caption="__XL_Count skill_data" measure="1" displayFolder="" measureGroup="skill_data" count="0" hidden="1"/>
    <cacheHierarchy uniqueName="[Measures].[__No measures defined]" caption="__No measures defined" measure="1" displayFolder="" count="0" hidden="1"/>
  </cacheHierarchies>
  <kpis count="0"/>
  <dimensions count="3">
    <dimension name="job_data" uniqueName="[job_data]" caption="job_data"/>
    <dimension measure="1" name="Measures" uniqueName="[Measures]" caption="Measures"/>
    <dimension name="skill_data" uniqueName="[skill_data]" caption="skill_data"/>
  </dimensions>
  <measureGroups count="2">
    <measureGroup name="job_data" caption="job_data"/>
    <measureGroup name="skill_data" caption="skill_data"/>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stafa Elkomy" refreshedDate="45738.098357754629" createdVersion="8" refreshedVersion="8" minRefreshableVersion="3" recordCount="0" supportSubquery="1" supportAdvancedDrill="1" xr:uid="{F81AE34B-B4C4-4411-9B90-6C4B9D352B90}">
  <cacheSource type="external" connectionId="3"/>
  <cacheFields count="2">
    <cacheField name="[job_data].[job_country].[job_country]" caption="job_country" numFmtId="0" hierarchy="11" level="1">
      <sharedItems containsSemiMixedTypes="0" containsNonDate="0" containsString="0"/>
    </cacheField>
    <cacheField name="[job_data].[job_title_short].[job_title_short]" caption="job_title_short" numFmtId="0" hierarchy="1" level="1">
      <sharedItems containsSemiMixedTypes="0" containsNonDate="0" containsString="0"/>
    </cacheField>
  </cacheFields>
  <cacheHierarchies count="24">
    <cacheHierarchy uniqueName="[job_data].[Index]" caption="Index" attribute="1" defaultMemberUniqueName="[job_data].[Index].[All]" allUniqueName="[job_data].[Index].[All]" dimensionUniqueName="[job_data]" displayFolder="" count="0" memberValueDatatype="20" unbalanced="0"/>
    <cacheHierarchy uniqueName="[job_data].[job_title_short]" caption="job_title_short" attribute="1" defaultMemberUniqueName="[job_data].[job_title_short].[All]" allUniqueName="[job_data].[job_title_short].[All]" dimensionUniqueName="[job_data]" displayFolder="" count="2" memberValueDatatype="130" unbalanced="0">
      <fieldsUsage count="2">
        <fieldUsage x="-1"/>
        <fieldUsage x="1"/>
      </fieldsUsage>
    </cacheHierarchy>
    <cacheHierarchy uniqueName="[job_data].[job_title]" caption="job_title" attribute="1" defaultMemberUniqueName="[job_data].[job_title].[All]" allUniqueName="[job_data].[job_title].[All]" dimensionUniqueName="[job_data]" displayFolder="" count="0" memberValueDatatype="130" unbalanced="0"/>
    <cacheHierarchy uniqueName="[job_data].[job_location]" caption="job_location" attribute="1" defaultMemberUniqueName="[job_data].[job_location].[All]" allUniqueName="[job_data].[job_location].[All]" dimensionUniqueName="[job_data]" displayFolder="" count="0" memberValueDatatype="130" unbalanced="0"/>
    <cacheHierarchy uniqueName="[job_data].[job_via]" caption="job_via" attribute="1" defaultMemberUniqueName="[job_data].[job_via].[All]" allUniqueName="[job_data].[job_via].[All]" dimensionUniqueName="[job_data]" displayFolder="" count="0" memberValueDatatype="130" unbalanced="0"/>
    <cacheHierarchy uniqueName="[job_data].[job_schedule_type]" caption="job_schedule_type" attribute="1" defaultMemberUniqueName="[job_data].[job_schedule_type].[All]" allUniqueName="[job_data].[job_schedule_type].[All]" dimensionUniqueName="[job_data]" displayFolder="" count="0" memberValueDatatype="130" unbalanced="0"/>
    <cacheHierarchy uniqueName="[job_data].[job_work_from_home]" caption="job_work_from_home" attribute="1" defaultMemberUniqueName="[job_data].[job_work_from_home].[All]" allUniqueName="[job_data].[job_work_from_home].[All]" dimensionUniqueName="[job_data]" displayFolder="" count="0" memberValueDatatype="11" unbalanced="0"/>
    <cacheHierarchy uniqueName="[job_data].[search_location]" caption="search_location" attribute="1" defaultMemberUniqueName="[job_data].[search_location].[All]" allUniqueName="[job_data].[search_location].[All]" dimensionUniqueName="[job_data]" displayFolder="" count="0" memberValueDatatype="130" unbalanced="0"/>
    <cacheHierarchy uniqueName="[job_data].[job_posted_date]" caption="job_posted_date" attribute="1" time="1" defaultMemberUniqueName="[job_data].[job_posted_date].[All]" allUniqueName="[job_data].[job_posted_date].[All]" dimensionUniqueName="[job_data]" displayFolder="" count="0" memberValueDatatype="7" unbalanced="0"/>
    <cacheHierarchy uniqueName="[job_data].[job_no_degree_mention]" caption="job_no_degree_mention" attribute="1" defaultMemberUniqueName="[job_data].[job_no_degree_mention].[All]" allUniqueName="[job_data].[job_no_degree_mention].[All]" dimensionUniqueName="[job_data]" displayFolder="" count="0" memberValueDatatype="11" unbalanced="0"/>
    <cacheHierarchy uniqueName="[job_data].[job_health_insurance]" caption="job_health_insurance" attribute="1" defaultMemberUniqueName="[job_data].[job_health_insurance].[All]" allUniqueName="[job_data].[job_health_insurance].[All]" dimensionUniqueName="[job_data]" displayFolder="" count="0" memberValueDatatype="11" unbalanced="0"/>
    <cacheHierarchy uniqueName="[job_data].[job_country]" caption="job_country" attribute="1" defaultMemberUniqueName="[job_data].[job_country].[All]" allUniqueName="[job_data].[job_country].[All]" dimensionUniqueName="[job_data]" displayFolder="" count="2" memberValueDatatype="130" unbalanced="0">
      <fieldsUsage count="2">
        <fieldUsage x="-1"/>
        <fieldUsage x="0"/>
      </fieldsUsage>
    </cacheHierarchy>
    <cacheHierarchy uniqueName="[job_data].[salary_rate]" caption="salary_rate" attribute="1" defaultMemberUniqueName="[job_data].[salary_rate].[All]" allUniqueName="[job_data].[salary_rate].[All]" dimensionUniqueName="[job_data]" displayFolder="" count="0" memberValueDatatype="130" unbalanced="0"/>
    <cacheHierarchy uniqueName="[job_data].[salary_year_avg]" caption="salary_year_avg" attribute="1" defaultMemberUniqueName="[job_data].[salary_year_avg].[All]" allUniqueName="[job_data].[salary_year_avg].[All]" dimensionUniqueName="[job_data]" displayFolder="" count="0" memberValueDatatype="5" unbalanced="0"/>
    <cacheHierarchy uniqueName="[job_data].[salary_hour_avg]" caption="salary_hour_avg" attribute="1" defaultMemberUniqueName="[job_data].[salary_hour_avg].[All]" allUniqueName="[job_data].[salary_hour_avg].[All]" dimensionUniqueName="[job_data]" displayFolder="" count="0" memberValueDatatype="5" unbalanced="0"/>
    <cacheHierarchy uniqueName="[job_data].[salary_year_combined]" caption="salary_year_combined" attribute="1" defaultMemberUniqueName="[job_data].[salary_year_combined].[All]" allUniqueName="[job_data].[salary_year_combined].[All]" dimensionUniqueName="[job_data]" displayFolder="" count="0" memberValueDatatype="20" unbalanced="0"/>
    <cacheHierarchy uniqueName="[job_data].[company_name]" caption="company_name" attribute="1" defaultMemberUniqueName="[job_data].[company_name].[All]" allUniqueName="[job_data].[company_name].[All]" dimensionUniqueName="[job_data]" displayFolder="" count="0" memberValueDatatype="130" unbalanced="0"/>
    <cacheHierarchy uniqueName="[job_data].[job_skills]" caption="job_skills" attribute="1" defaultMemberUniqueName="[job_data].[job_skills].[All]" allUniqueName="[job_data].[job_skills].[All]" dimensionUniqueName="[job_data]" displayFolder="" count="0" memberValueDatatype="130" unbalanced="0"/>
    <cacheHierarchy uniqueName="[skill_data].[Index]" caption="Index" attribute="1" defaultMemberUniqueName="[skill_data].[Index].[All]" allUniqueName="[skill_data].[Index].[All]" dimensionUniqueName="[skill_data]" displayFolder="" count="0" memberValueDatatype="20" unbalanced="0"/>
    <cacheHierarchy uniqueName="[skill_data].[job_title_short]" caption="job_title_short" attribute="1" defaultMemberUniqueName="[skill_data].[job_title_short].[All]" allUniqueName="[skill_data].[job_title_short].[All]" dimensionUniqueName="[skill_data]" displayFolder="" count="0" memberValueDatatype="130" unbalanced="0"/>
    <cacheHierarchy uniqueName="[skill_data].[skill]" caption="skill" attribute="1" defaultMemberUniqueName="[skill_data].[skill].[All]" allUniqueName="[skill_data].[skill].[All]" dimensionUniqueName="[skill_data]" displayFolder="" count="0" memberValueDatatype="130" unbalanced="0"/>
    <cacheHierarchy uniqueName="[Measures].[__XL_Count job_data]" caption="__XL_Count job_data" measure="1" displayFolder="" measureGroup="job_data" count="0" hidden="1"/>
    <cacheHierarchy uniqueName="[Measures].[__XL_Count skill_data]" caption="__XL_Count skill_data" measure="1" displayFolder="" measureGroup="skill_data" count="0" hidden="1"/>
    <cacheHierarchy uniqueName="[Measures].[__No measures defined]" caption="__No measures defined" measure="1" displayFolder="" count="0" hidden="1"/>
  </cacheHierarchies>
  <kpis count="0"/>
  <dimensions count="3">
    <dimension name="job_data" uniqueName="[job_data]" caption="job_data"/>
    <dimension measure="1" name="Measures" uniqueName="[Measures]" caption="Measures"/>
    <dimension name="skill_data" uniqueName="[skill_data]" caption="skill_data"/>
  </dimensions>
  <measureGroups count="2">
    <measureGroup name="job_data" caption="job_data"/>
    <measureGroup name="skill_data" caption="skill_data"/>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stafa Elkomy" refreshedDate="45738.098358796298" createdVersion="5" refreshedVersion="8" minRefreshableVersion="3" recordCount="0" supportSubquery="1" supportAdvancedDrill="1" xr:uid="{E621B9F0-1F83-43C8-8E96-3142EDB8ED72}">
  <cacheSource type="external" connectionId="3"/>
  <cacheFields count="2">
    <cacheField name="[job_data].[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job_data].[job_country].[job_country]" caption="job_country" numFmtId="0" hierarchy="11" level="1">
      <sharedItems containsSemiMixedTypes="0" containsNonDate="0" containsString="0"/>
    </cacheField>
  </cacheFields>
  <cacheHierarchies count="24">
    <cacheHierarchy uniqueName="[job_data].[Index]" caption="Index" attribute="1" defaultMemberUniqueName="[job_data].[Index].[All]" allUniqueName="[job_data].[Index].[All]" dimensionUniqueName="[job_data]" displayFolder="" count="0" memberValueDatatype="20" unbalanced="0"/>
    <cacheHierarchy uniqueName="[job_data].[job_title_short]" caption="job_title_short" attribute="1" defaultMemberUniqueName="[job_data].[job_title_short].[All]" allUniqueName="[job_data].[job_title_short].[All]" dimensionUniqueName="[job_data]" displayFolder="" count="2" memberValueDatatype="130" unbalanced="0">
      <fieldsUsage count="2">
        <fieldUsage x="-1"/>
        <fieldUsage x="0"/>
      </fieldsUsage>
    </cacheHierarchy>
    <cacheHierarchy uniqueName="[job_data].[job_title]" caption="job_title" attribute="1" defaultMemberUniqueName="[job_data].[job_title].[All]" allUniqueName="[job_data].[job_title].[All]" dimensionUniqueName="[job_data]" displayFolder="" count="0" memberValueDatatype="130" unbalanced="0"/>
    <cacheHierarchy uniqueName="[job_data].[job_location]" caption="job_location" attribute="1" defaultMemberUniqueName="[job_data].[job_location].[All]" allUniqueName="[job_data].[job_location].[All]" dimensionUniqueName="[job_data]" displayFolder="" count="0" memberValueDatatype="130" unbalanced="0"/>
    <cacheHierarchy uniqueName="[job_data].[job_via]" caption="job_via" attribute="1" defaultMemberUniqueName="[job_data].[job_via].[All]" allUniqueName="[job_data].[job_via].[All]" dimensionUniqueName="[job_data]" displayFolder="" count="0" memberValueDatatype="130" unbalanced="0"/>
    <cacheHierarchy uniqueName="[job_data].[job_schedule_type]" caption="job_schedule_type" attribute="1" defaultMemberUniqueName="[job_data].[job_schedule_type].[All]" allUniqueName="[job_data].[job_schedule_type].[All]" dimensionUniqueName="[job_data]" displayFolder="" count="0" memberValueDatatype="130" unbalanced="0"/>
    <cacheHierarchy uniqueName="[job_data].[job_work_from_home]" caption="job_work_from_home" attribute="1" defaultMemberUniqueName="[job_data].[job_work_from_home].[All]" allUniqueName="[job_data].[job_work_from_home].[All]" dimensionUniqueName="[job_data]" displayFolder="" count="0" memberValueDatatype="11" unbalanced="0"/>
    <cacheHierarchy uniqueName="[job_data].[search_location]" caption="search_location" attribute="1" defaultMemberUniqueName="[job_data].[search_location].[All]" allUniqueName="[job_data].[search_location].[All]" dimensionUniqueName="[job_data]" displayFolder="" count="0" memberValueDatatype="130" unbalanced="0"/>
    <cacheHierarchy uniqueName="[job_data].[job_posted_date]" caption="job_posted_date" attribute="1" time="1" defaultMemberUniqueName="[job_data].[job_posted_date].[All]" allUniqueName="[job_data].[job_posted_date].[All]" dimensionUniqueName="[job_data]" displayFolder="" count="0" memberValueDatatype="7" unbalanced="0"/>
    <cacheHierarchy uniqueName="[job_data].[job_no_degree_mention]" caption="job_no_degree_mention" attribute="1" defaultMemberUniqueName="[job_data].[job_no_degree_mention].[All]" allUniqueName="[job_data].[job_no_degree_mention].[All]" dimensionUniqueName="[job_data]" displayFolder="" count="0" memberValueDatatype="11" unbalanced="0"/>
    <cacheHierarchy uniqueName="[job_data].[job_health_insurance]" caption="job_health_insurance" attribute="1" defaultMemberUniqueName="[job_data].[job_health_insurance].[All]" allUniqueName="[job_data].[job_health_insurance].[All]" dimensionUniqueName="[job_data]" displayFolder="" count="0" memberValueDatatype="11" unbalanced="0"/>
    <cacheHierarchy uniqueName="[job_data].[job_country]" caption="job_country" attribute="1" defaultMemberUniqueName="[job_data].[job_country].[All]" allUniqueName="[job_data].[job_country].[All]" dimensionUniqueName="[job_data]" displayFolder="" count="2" memberValueDatatype="130" unbalanced="0">
      <fieldsUsage count="2">
        <fieldUsage x="-1"/>
        <fieldUsage x="1"/>
      </fieldsUsage>
    </cacheHierarchy>
    <cacheHierarchy uniqueName="[job_data].[salary_rate]" caption="salary_rate" attribute="1" defaultMemberUniqueName="[job_data].[salary_rate].[All]" allUniqueName="[job_data].[salary_rate].[All]" dimensionUniqueName="[job_data]" displayFolder="" count="0" memberValueDatatype="130" unbalanced="0"/>
    <cacheHierarchy uniqueName="[job_data].[salary_year_avg]" caption="salary_year_avg" attribute="1" defaultMemberUniqueName="[job_data].[salary_year_avg].[All]" allUniqueName="[job_data].[salary_year_avg].[All]" dimensionUniqueName="[job_data]" displayFolder="" count="0" memberValueDatatype="5" unbalanced="0"/>
    <cacheHierarchy uniqueName="[job_data].[salary_hour_avg]" caption="salary_hour_avg" attribute="1" defaultMemberUniqueName="[job_data].[salary_hour_avg].[All]" allUniqueName="[job_data].[salary_hour_avg].[All]" dimensionUniqueName="[job_data]" displayFolder="" count="0" memberValueDatatype="5" unbalanced="0"/>
    <cacheHierarchy uniqueName="[job_data].[salary_year_combined]" caption="salary_year_combined" attribute="1" defaultMemberUniqueName="[job_data].[salary_year_combined].[All]" allUniqueName="[job_data].[salary_year_combined].[All]" dimensionUniqueName="[job_data]" displayFolder="" count="0" memberValueDatatype="20" unbalanced="0"/>
    <cacheHierarchy uniqueName="[job_data].[company_name]" caption="company_name" attribute="1" defaultMemberUniqueName="[job_data].[company_name].[All]" allUniqueName="[job_data].[company_name].[All]" dimensionUniqueName="[job_data]" displayFolder="" count="0" memberValueDatatype="130" unbalanced="0"/>
    <cacheHierarchy uniqueName="[job_data].[job_skills]" caption="job_skills" attribute="1" defaultMemberUniqueName="[job_data].[job_skills].[All]" allUniqueName="[job_data].[job_skills].[All]" dimensionUniqueName="[job_data]" displayFolder="" count="0" memberValueDatatype="130" unbalanced="0"/>
    <cacheHierarchy uniqueName="[skill_data].[Index]" caption="Index" attribute="1" defaultMemberUniqueName="[skill_data].[Index].[All]" allUniqueName="[skill_data].[Index].[All]" dimensionUniqueName="[skill_data]" displayFolder="" count="0" memberValueDatatype="20" unbalanced="0"/>
    <cacheHierarchy uniqueName="[skill_data].[job_title_short]" caption="job_title_short" attribute="1" defaultMemberUniqueName="[skill_data].[job_title_short].[All]" allUniqueName="[skill_data].[job_title_short].[All]" dimensionUniqueName="[skill_data]" displayFolder="" count="0" memberValueDatatype="130" unbalanced="0"/>
    <cacheHierarchy uniqueName="[skill_data].[skill]" caption="skill" attribute="1" defaultMemberUniqueName="[skill_data].[skill].[All]" allUniqueName="[skill_data].[skill].[All]" dimensionUniqueName="[skill_data]" displayFolder="" count="0" memberValueDatatype="130" unbalanced="0"/>
    <cacheHierarchy uniqueName="[Measures].[__XL_Count job_data]" caption="__XL_Count job_data" measure="1" displayFolder="" measureGroup="job_data" count="0" hidden="1"/>
    <cacheHierarchy uniqueName="[Measures].[__XL_Count skill_data]" caption="__XL_Count skill_data" measure="1" displayFolder="" measureGroup="skill_data" count="0" hidden="1"/>
    <cacheHierarchy uniqueName="[Measures].[__No measures defined]" caption="__No measures defined" measure="1" displayFolder="" count="0" hidden="1"/>
  </cacheHierarchies>
  <kpis count="0"/>
  <dimensions count="3">
    <dimension name="job_data" uniqueName="[job_data]" caption="job_data"/>
    <dimension measure="1" name="Measures" uniqueName="[Measures]" caption="Measures"/>
    <dimension name="skill_data" uniqueName="[skill_data]" caption="skill_data"/>
  </dimensions>
  <measureGroups count="2">
    <measureGroup name="job_data" caption="job_data"/>
    <measureGroup name="skill_data" caption="skill_data"/>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stafa Elkomy" refreshedDate="45738.098355787035" createdVersion="3" refreshedVersion="8" minRefreshableVersion="3" recordCount="0" supportSubquery="1" supportAdvancedDrill="1" xr:uid="{B941BC28-3ED1-4DCA-B13D-4158FD32D053}">
  <cacheSource type="external" connectionId="3">
    <extLst>
      <ext xmlns:x14="http://schemas.microsoft.com/office/spreadsheetml/2009/9/main" uri="{F057638F-6D5F-4e77-A914-E7F072B9BCA8}">
        <x14:sourceConnection name="ThisWorkbookDataModel"/>
      </ext>
    </extLst>
  </cacheSource>
  <cacheFields count="0"/>
  <cacheHierarchies count="24">
    <cacheHierarchy uniqueName="[job_data].[Index]" caption="Index" attribute="1" defaultMemberUniqueName="[job_data].[Index].[All]" allUniqueName="[job_data].[Index].[All]" dimensionUniqueName="[job_data]" displayFolder="" count="0" memberValueDatatype="20" unbalanced="0"/>
    <cacheHierarchy uniqueName="[job_data].[job_title_short]" caption="job_title_short" attribute="1" defaultMemberUniqueName="[job_data].[job_title_short].[All]" allUniqueName="[job_data].[job_title_short].[All]" dimensionUniqueName="[job_data]" displayFolder="" count="2" memberValueDatatype="130" unbalanced="0"/>
    <cacheHierarchy uniqueName="[job_data].[job_title]" caption="job_title" attribute="1" defaultMemberUniqueName="[job_data].[job_title].[All]" allUniqueName="[job_data].[job_title].[All]" dimensionUniqueName="[job_data]" displayFolder="" count="0" memberValueDatatype="130" unbalanced="0"/>
    <cacheHierarchy uniqueName="[job_data].[job_location]" caption="job_location" attribute="1" defaultMemberUniqueName="[job_data].[job_location].[All]" allUniqueName="[job_data].[job_location].[All]" dimensionUniqueName="[job_data]" displayFolder="" count="0" memberValueDatatype="130" unbalanced="0"/>
    <cacheHierarchy uniqueName="[job_data].[job_via]" caption="job_via" attribute="1" defaultMemberUniqueName="[job_data].[job_via].[All]" allUniqueName="[job_data].[job_via].[All]" dimensionUniqueName="[job_data]" displayFolder="" count="0" memberValueDatatype="130" unbalanced="0"/>
    <cacheHierarchy uniqueName="[job_data].[job_schedule_type]" caption="job_schedule_type" attribute="1" defaultMemberUniqueName="[job_data].[job_schedule_type].[All]" allUniqueName="[job_data].[job_schedule_type].[All]" dimensionUniqueName="[job_data]" displayFolder="" count="0" memberValueDatatype="130" unbalanced="0"/>
    <cacheHierarchy uniqueName="[job_data].[job_work_from_home]" caption="job_work_from_home" attribute="1" defaultMemberUniqueName="[job_data].[job_work_from_home].[All]" allUniqueName="[job_data].[job_work_from_home].[All]" dimensionUniqueName="[job_data]" displayFolder="" count="0" memberValueDatatype="11" unbalanced="0"/>
    <cacheHierarchy uniqueName="[job_data].[search_location]" caption="search_location" attribute="1" defaultMemberUniqueName="[job_data].[search_location].[All]" allUniqueName="[job_data].[search_location].[All]" dimensionUniqueName="[job_data]" displayFolder="" count="0" memberValueDatatype="130" unbalanced="0"/>
    <cacheHierarchy uniqueName="[job_data].[job_posted_date]" caption="job_posted_date" attribute="1" time="1" defaultMemberUniqueName="[job_data].[job_posted_date].[All]" allUniqueName="[job_data].[job_posted_date].[All]" dimensionUniqueName="[job_data]" displayFolder="" count="0" memberValueDatatype="7" unbalanced="0"/>
    <cacheHierarchy uniqueName="[job_data].[job_no_degree_mention]" caption="job_no_degree_mention" attribute="1" defaultMemberUniqueName="[job_data].[job_no_degree_mention].[All]" allUniqueName="[job_data].[job_no_degree_mention].[All]" dimensionUniqueName="[job_data]" displayFolder="" count="0" memberValueDatatype="11" unbalanced="0"/>
    <cacheHierarchy uniqueName="[job_data].[job_health_insurance]" caption="job_health_insurance" attribute="1" defaultMemberUniqueName="[job_data].[job_health_insurance].[All]" allUniqueName="[job_data].[job_health_insurance].[All]" dimensionUniqueName="[job_data]" displayFolder="" count="0" memberValueDatatype="11" unbalanced="0"/>
    <cacheHierarchy uniqueName="[job_data].[job_country]" caption="job_country" attribute="1" defaultMemberUniqueName="[job_data].[job_country].[All]" allUniqueName="[job_data].[job_country].[All]" dimensionUniqueName="[job_data]" displayFolder="" count="2" memberValueDatatype="130" unbalanced="0"/>
    <cacheHierarchy uniqueName="[job_data].[salary_rate]" caption="salary_rate" attribute="1" defaultMemberUniqueName="[job_data].[salary_rate].[All]" allUniqueName="[job_data].[salary_rate].[All]" dimensionUniqueName="[job_data]" displayFolder="" count="0" memberValueDatatype="130" unbalanced="0"/>
    <cacheHierarchy uniqueName="[job_data].[salary_year_avg]" caption="salary_year_avg" attribute="1" defaultMemberUniqueName="[job_data].[salary_year_avg].[All]" allUniqueName="[job_data].[salary_year_avg].[All]" dimensionUniqueName="[job_data]" displayFolder="" count="0" memberValueDatatype="5" unbalanced="0"/>
    <cacheHierarchy uniqueName="[job_data].[salary_hour_avg]" caption="salary_hour_avg" attribute="1" defaultMemberUniqueName="[job_data].[salary_hour_avg].[All]" allUniqueName="[job_data].[salary_hour_avg].[All]" dimensionUniqueName="[job_data]" displayFolder="" count="0" memberValueDatatype="5" unbalanced="0"/>
    <cacheHierarchy uniqueName="[job_data].[salary_year_combined]" caption="salary_year_combined" attribute="1" defaultMemberUniqueName="[job_data].[salary_year_combined].[All]" allUniqueName="[job_data].[salary_year_combined].[All]" dimensionUniqueName="[job_data]" displayFolder="" count="0" memberValueDatatype="20" unbalanced="0"/>
    <cacheHierarchy uniqueName="[job_data].[company_name]" caption="company_name" attribute="1" defaultMemberUniqueName="[job_data].[company_name].[All]" allUniqueName="[job_data].[company_name].[All]" dimensionUniqueName="[job_data]" displayFolder="" count="0" memberValueDatatype="130" unbalanced="0"/>
    <cacheHierarchy uniqueName="[job_data].[job_skills]" caption="job_skills" attribute="1" defaultMemberUniqueName="[job_data].[job_skills].[All]" allUniqueName="[job_data].[job_skills].[All]" dimensionUniqueName="[job_data]" displayFolder="" count="0" memberValueDatatype="130" unbalanced="0"/>
    <cacheHierarchy uniqueName="[skill_data].[Index]" caption="Index" attribute="1" defaultMemberUniqueName="[skill_data].[Index].[All]" allUniqueName="[skill_data].[Index].[All]" dimensionUniqueName="[skill_data]" displayFolder="" count="0" memberValueDatatype="20" unbalanced="0"/>
    <cacheHierarchy uniqueName="[skill_data].[job_title_short]" caption="job_title_short" attribute="1" defaultMemberUniqueName="[skill_data].[job_title_short].[All]" allUniqueName="[skill_data].[job_title_short].[All]" dimensionUniqueName="[skill_data]" displayFolder="" count="0" memberValueDatatype="130" unbalanced="0"/>
    <cacheHierarchy uniqueName="[skill_data].[skill]" caption="skill" attribute="1" defaultMemberUniqueName="[skill_data].[skill].[All]" allUniqueName="[skill_data].[skill].[All]" dimensionUniqueName="[skill_data]" displayFolder="" count="0" memberValueDatatype="130" unbalanced="0"/>
    <cacheHierarchy uniqueName="[Measures].[__XL_Count job_data]" caption="__XL_Count job_data" measure="1" displayFolder="" measureGroup="job_data" count="0" hidden="1"/>
    <cacheHierarchy uniqueName="[Measures].[__XL_Count skill_data]" caption="__XL_Count skill_data" measure="1" displayFolder="" measureGroup="skill_data"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44515921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5191CE-D6D2-47C9-BFEF-6ACA7EB48D59}" name="Median Salaries Table" cacheId="121" applyNumberFormats="0" applyBorderFormats="0" applyFontFormats="0" applyPatternFormats="0" applyAlignmentFormats="0" applyWidthHeightFormats="1" dataCaption="Values" tag="f0cb7d08-ba10-4f4c-8755-1660011573b5" updatedVersion="8" minRefreshableVersion="3" useAutoFormatting="1" subtotalHiddenItems="1" itemPrintTitles="1" createdVersion="8" indent="0" outline="1" outlineData="1" multipleFieldFilters="0">
  <location ref="A1:A12" firstHeaderRow="1" firstDataRow="1" firstDataCol="1"/>
  <pivotFields count="2">
    <pivotField axis="axisRow" allDrilled="1" subtotalTop="0" showAll="0"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pivotHierarchies count="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kill_data]"/>
        <x15:activeTabTopLevelEntity name="[job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DC8A5C-41E5-4E7A-8BBA-BB20B5A0D58D}" name="Salary&amp;Skill_Table" cacheId="127" applyNumberFormats="0" applyBorderFormats="0" applyFontFormats="0" applyPatternFormats="0" applyAlignmentFormats="0" applyWidthHeightFormats="1" dataCaption="Values" tag="795b750f-1cce-4064-9aaa-8fbf6fbf178e" updatedVersion="8" minRefreshableVersion="3" useAutoFormatting="1" itemPrintTitles="1" createdVersion="5" indent="0" outline="1" outlineData="1" multipleFieldFilters="0">
  <location ref="A1:A12" firstHeaderRow="1" firstDataRow="1" firstDataCol="1"/>
  <pivotFields count="2">
    <pivotField axis="axisRow" allDrilled="1" subtotalTop="0" showAll="0" defaultSubtotal="0" defaultAttributeDrillState="1">
      <items count="10">
        <item x="0"/>
        <item x="1"/>
        <item x="2"/>
        <item x="3"/>
        <item x="4"/>
        <item x="5"/>
        <item x="6"/>
        <item x="7"/>
        <item x="8"/>
        <item x="9"/>
      </items>
    </pivotField>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pivotHierarchies count="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job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11109A-A4CE-4ACB-83F7-E60A177E4CC6}" name="Likelihood_Table" cacheId="118" applyNumberFormats="0" applyBorderFormats="0" applyFontFormats="0" applyPatternFormats="0" applyAlignmentFormats="0" applyWidthHeightFormats="1" dataCaption="Values" tag="9b824648-5bf7-43eb-be42-24fbf25e74b2" updatedVersion="8" minRefreshableVersion="3" useAutoFormatting="1" subtotalHiddenItems="1" itemPrintTitles="1" createdVersion="5" indent="0" outline="1" outlineData="1" multipleFieldFilters="0" chartFormat="8">
  <location ref="A1:C18" firstHeaderRow="1" firstDataRow="1" firstDataCol="0"/>
  <pivotFields count="2">
    <pivotField allDrilled="1" subtotalTop="0" showAll="0" dataSourceSort="1" defaultSubtotal="0" defaultAttributeDrillState="1"/>
    <pivotField allDrilled="1" subtotalTop="0" showAll="0" dataSourceSort="1" defaultSubtotal="0" defaultAttributeDrillState="1"/>
  </pivotFields>
  <pivotHierarchies count="2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kill_data]"/>
        <x15:activeTabTopLevelEntity name="[job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8E77F2E-5AB5-45DC-9F48-334538F16527}" name="PivotTable12" cacheId="124" dataPosition="0" applyNumberFormats="0" applyBorderFormats="0" applyFontFormats="0" applyPatternFormats="0" applyAlignmentFormats="0" applyWidthHeightFormats="1" dataCaption="Values" tag="8c578a6d-b79b-4f09-943d-5b6af39c3112" updatedVersion="8" minRefreshableVersion="3" useAutoFormatting="1" subtotalHiddenItems="1" itemPrintTitles="1" createdVersion="8" indent="0" outline="1" outlineData="1" multipleFieldFilters="0" chartFormat="21" rowHeaderCaption="Skills">
  <location ref="A1:C18" firstHeaderRow="1" firstDataRow="1" firstDataCol="0"/>
  <pivotFields count="2">
    <pivotField allDrilled="1" subtotalTop="0" showAll="0" dataSourceSort="1" defaultSubtotal="0" defaultAttributeDrillState="1"/>
    <pivotField allDrilled="1" subtotalTop="0" showAll="0" dataSourceSort="1" defaultSubtotal="0" defaultAttributeDrillState="1"/>
  </pivotFields>
  <pivotHierarchies count="2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kill_data]"/>
        <x15:activeTabTopLevelEntity name="[job_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AEA164BF-A627-4975-938E-3BAB288D7346}" sourceName="[job_data].[job_country]">
  <pivotTables>
    <pivotTable tabId="1" name="Salary&amp;Skill_Table"/>
    <pivotTable tabId="5" name="Likelihood_Table"/>
    <pivotTable tabId="6" name="Median Salaries Table"/>
    <pivotTable tabId="7" name="PivotTable12"/>
  </pivotTables>
  <data>
    <olap pivotCacheId="1445159211">
      <levels count="2">
        <level uniqueName="[job_data].[job_country].[(All)]" sourceCaption="(All)" count="0"/>
        <level uniqueName="[job_data].[job_country].[job_country]" sourceCaption="job_country" count="111">
          <ranges>
            <range startItem="0">
              <i n="[job_data].[job_country].&amp;[Albania]" c="Albania"/>
              <i n="[job_data].[job_country].&amp;[Algeria]" c="Algeria"/>
              <i n="[job_data].[job_country].&amp;[Argentina]" c="Argentina"/>
              <i n="[job_data].[job_country].&amp;[Armenia]" c="Armenia"/>
              <i n="[job_data].[job_country].&amp;[Australia]" c="Australia"/>
              <i n="[job_data].[job_country].&amp;[Austria]" c="Austria"/>
              <i n="[job_data].[job_country].&amp;[Azerbaijan]" c="Azerbaijan"/>
              <i n="[job_data].[job_country].&amp;[Bahamas]" c="Bahamas"/>
              <i n="[job_data].[job_country].&amp;[Bangladesh]" c="Bangladesh"/>
              <i n="[job_data].[job_country].&amp;[Belarus]" c="Belarus"/>
              <i n="[job_data].[job_country].&amp;[Belgium]" c="Belgium"/>
              <i n="[job_data].[job_country].&amp;[Benin]" c="Benin"/>
              <i n="[job_data].[job_country].&amp;[Bolivia]" c="Bolivia"/>
              <i n="[job_data].[job_country].&amp;[Bosnia and Herzegovina]" c="Bosnia and Herzegovina"/>
              <i n="[job_data].[job_country].&amp;[Brazil]" c="Brazil"/>
              <i n="[job_data].[job_country].&amp;[Brunei]" c="Brunei"/>
              <i n="[job_data].[job_country].&amp;[Bulgaria]" c="Bulgaria"/>
              <i n="[job_data].[job_country].&amp;[Cambodia]" c="Cambodia"/>
              <i n="[job_data].[job_country].&amp;[Cameroon]" c="Cameroon"/>
              <i n="[job_data].[job_country].&amp;[Canada]" c="Canada"/>
              <i n="[job_data].[job_country].&amp;[Chile]" c="Chile"/>
              <i n="[job_data].[job_country].&amp;[China]" c="China"/>
              <i n="[job_data].[job_country].&amp;[Colombia]" c="Colombia"/>
              <i n="[job_data].[job_country].&amp;[Congo, Democratic Republic of the]" c="Congo, Democratic Republic of the"/>
              <i n="[job_data].[job_country].&amp;[Costa Rica]" c="Costa Rica"/>
              <i n="[job_data].[job_country].&amp;[Côte d'Ivoire]" c="Côte d'Ivoire"/>
              <i n="[job_data].[job_country].&amp;[Croatia]" c="Croatia"/>
              <i n="[job_data].[job_country].&amp;[Cyprus]" c="Cyprus"/>
              <i n="[job_data].[job_country].&amp;[Czechia]" c="Czechia"/>
              <i n="[job_data].[job_country].&amp;[Denmark]" c="Denmark"/>
              <i n="[job_data].[job_country].&amp;[Dominican Republic]" c="Dominican Republic"/>
              <i n="[job_data].[job_country].&amp;[Ecuador]" c="Ecuador"/>
              <i n="[job_data].[job_country].&amp;[Egypt]" c="Egypt"/>
              <i n="[job_data].[job_country].&amp;[El Salvador]" c="El Salvador"/>
              <i n="[job_data].[job_country].&amp;[Estonia]" c="Estonia"/>
              <i n="[job_data].[job_country].&amp;[Finland]" c="Finland"/>
              <i n="[job_data].[job_country].&amp;[France]" c="France"/>
              <i n="[job_data].[job_country].&amp;[Gambia]" c="Gambia"/>
              <i n="[job_data].[job_country].&amp;[Germany]" c="Germany"/>
              <i n="[job_data].[job_country].&amp;[Ghana]" c="Ghana"/>
              <i n="[job_data].[job_country].&amp;[Greece]" c="Greece"/>
              <i n="[job_data].[job_country].&amp;[Guam]" c="Guam"/>
              <i n="[job_data].[job_country].&amp;[Guatemala]" c="Guatemala"/>
              <i n="[job_data].[job_country].&amp;[Honduras]" c="Honduras"/>
              <i n="[job_data].[job_country].&amp;[Hong Kong]" c="Hong Kong"/>
              <i n="[job_data].[job_country].&amp;[Hungary]" c="Hungary"/>
              <i n="[job_data].[job_country].&amp;[India]" c="India"/>
              <i n="[job_data].[job_country].&amp;[Indonesia]" c="Indonesia"/>
              <i n="[job_data].[job_country].&amp;[Ireland]" c="Ireland"/>
              <i n="[job_data].[job_country].&amp;[Israel]" c="Israel"/>
              <i n="[job_data].[job_country].&amp;[Italy]" c="Italy"/>
              <i n="[job_data].[job_country].&amp;[Jamaica]" c="Jamaica"/>
              <i n="[job_data].[job_country].&amp;[Japan]" c="Japan"/>
              <i n="[job_data].[job_country].&amp;[Jordan]" c="Jordan"/>
              <i n="[job_data].[job_country].&amp;[Kazakhstan]" c="Kazakhstan"/>
              <i n="[job_data].[job_country].&amp;[Kenya]" c="Kenya"/>
              <i n="[job_data].[job_country].&amp;[Latvia]" c="Latvia"/>
              <i n="[job_data].[job_country].&amp;[Lebanon]" c="Lebanon"/>
              <i n="[job_data].[job_country].&amp;[Lithuania]" c="Lithuania"/>
              <i n="[job_data].[job_country].&amp;[Luxembourg]" c="Luxembourg"/>
              <i n="[job_data].[job_country].&amp;[Macedonia (FYROM)]" c="Macedonia (FYROM)"/>
              <i n="[job_data].[job_country].&amp;[Malaysia]" c="Malaysia"/>
              <i n="[job_data].[job_country].&amp;[Malta]" c="Malta"/>
              <i n="[job_data].[job_country].&amp;[Mauritius]" c="Mauritius"/>
              <i n="[job_data].[job_country].&amp;[Mexico]" c="Mexico"/>
              <i n="[job_data].[job_country].&amp;[Montenegro]" c="Montenegro"/>
              <i n="[job_data].[job_country].&amp;[Morocco]" c="Morocco"/>
              <i n="[job_data].[job_country].&amp;[Namibia]" c="Namibia"/>
              <i n="[job_data].[job_country].&amp;[Nepal]" c="Nepal"/>
              <i n="[job_data].[job_country].&amp;[Netherlands]" c="Netherlands"/>
              <i n="[job_data].[job_country].&amp;[New Zealand]" c="New Zealand"/>
              <i n="[job_data].[job_country].&amp;[Nicaragua]" c="Nicaragua"/>
              <i n="[job_data].[job_country].&amp;[Nigeria]" c="Nigeria"/>
              <i n="[job_data].[job_country].&amp;[Norway]" c="Norway"/>
              <i n="[job_data].[job_country].&amp;[Pakistan]" c="Pakistan"/>
              <i n="[job_data].[job_country].&amp;[Panama]" c="Panama"/>
              <i n="[job_data].[job_country].&amp;[Paraguay]" c="Paraguay"/>
              <i n="[job_data].[job_country].&amp;[Peru]" c="Peru"/>
              <i n="[job_data].[job_country].&amp;[Philippines]" c="Philippines"/>
              <i n="[job_data].[job_country].&amp;[Poland]" c="Poland"/>
              <i n="[job_data].[job_country].&amp;[Portugal]" c="Portugal"/>
              <i n="[job_data].[job_country].&amp;[Puerto Rico]" c="Puerto Rico"/>
              <i n="[job_data].[job_country].&amp;[Romania]" c="Romania"/>
              <i n="[job_data].[job_country].&amp;[Russia]" c="Russia"/>
              <i n="[job_data].[job_country].&amp;[Senegal]" c="Senegal"/>
              <i n="[job_data].[job_country].&amp;[Serbia]" c="Serbia"/>
              <i n="[job_data].[job_country].&amp;[Singapore]" c="Singapore"/>
              <i n="[job_data].[job_country].&amp;[Slovakia]" c="Slovakia"/>
              <i n="[job_data].[job_country].&amp;[Slovenia]" c="Slovenia"/>
              <i n="[job_data].[job_country].&amp;[South Africa]" c="South Africa"/>
              <i n="[job_data].[job_country].&amp;[South Korea]" c="South Korea"/>
              <i n="[job_data].[job_country].&amp;[Spain]" c="Spain"/>
              <i n="[job_data].[job_country].&amp;[Sri Lanka]" c="Sri Lanka"/>
              <i n="[job_data].[job_country].&amp;[Sudan]" c="Sudan"/>
              <i n="[job_data].[job_country].&amp;[Sweden]" c="Sweden"/>
              <i n="[job_data].[job_country].&amp;[Switzerland]" c="Switzerland"/>
              <i n="[job_data].[job_country].&amp;[Taiwan]" c="Taiwan"/>
              <i n="[job_data].[job_country].&amp;[Thailand]" c="Thailand"/>
              <i n="[job_data].[job_country].&amp;[Tunisia]" c="Tunisia"/>
              <i n="[job_data].[job_country].&amp;[Turkey]" c="Turkey"/>
              <i n="[job_data].[job_country].&amp;[U.S. Virgin Islands]" c="U.S. Virgin Islands"/>
              <i n="[job_data].[job_country].&amp;[Uganda]" c="Uganda"/>
              <i n="[job_data].[job_country].&amp;[Ukraine]" c="Ukraine"/>
              <i n="[job_data].[job_country].&amp;[United Arab Emirates]" c="United Arab Emirates"/>
              <i n="[job_data].[job_country].&amp;[United Kingdom]" c="United Kingdom"/>
              <i n="[job_data].[job_country].&amp;[United States]" c="United States"/>
              <i n="[job_data].[job_country].&amp;[Uruguay]" c="Uruguay"/>
              <i n="[job_data].[job_country].&amp;[Venezuela]" c="Venezuela"/>
              <i n="[job_data].[job_country].&amp;[Vietnam]" c="Vietnam"/>
              <i n="[job_data].[job_country].&amp;[Zambia]" c="Zambia"/>
              <i n="[job_data].[job_country].&amp;[Zimbabwe]" c="Zimbabwe"/>
            </range>
          </ranges>
        </level>
      </levels>
      <selections count="1">
        <selection n="[job_data].[job_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ADF4F902-278D-4D07-A123-577E41649D17}" sourceName="[job_data].[job_title_short]">
  <pivotTables>
    <pivotTable tabId="5" name="Likelihood_Table"/>
    <pivotTable tabId="7" name="PivotTable12"/>
  </pivotTables>
  <data>
    <olap pivotCacheId="1445159211">
      <levels count="2">
        <level uniqueName="[job_data].[job_title_short].[(All)]" sourceCaption="(All)" count="0"/>
        <level uniqueName="[job_data].[job_title_short].[job_title_short]" sourceCaption="job_title_short" count="10">
          <ranges>
            <range startItem="0">
              <i n="[job_data].[job_title_short].&amp;[Business Analyst]" c="Business Analyst"/>
              <i n="[job_data].[job_title_short].&amp;[Cloud Engineer]" c="Cloud Engineer"/>
              <i n="[job_data].[job_title_short].&amp;[Data Analyst]" c="Data Analyst"/>
              <i n="[job_data].[job_title_short].&amp;[Data Engineer]" c="Data Engineer"/>
              <i n="[job_data].[job_title_short].&amp;[Data Scientist]" c="Data Scientist"/>
              <i n="[job_data].[job_title_short].&amp;[Machine Learning Engineer]" c="Machine Learning Engineer"/>
              <i n="[job_data].[job_title_short].&amp;[Senior Data Analyst]" c="Senior Data Analyst"/>
              <i n="[job_data].[job_title_short].&amp;[Senior Data Engineer]" c="Senior Data Engineer"/>
              <i n="[job_data].[job_title_short].&amp;[Senior Data Scientist]" c="Senior Data Scientist"/>
              <i n="[job_data].[job_title_short].&amp;[Software Engineer]" c="Software Engineer"/>
            </range>
          </ranges>
        </level>
      </levels>
      <selections count="1">
        <selection n="[job_data].[job_title_shor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EACCBDD0-0E30-42CC-AEBF-D0F75BE5E1A1}" cache="Slicer_job_country" caption="Country"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6FF0D135-04F5-4D27-A9B9-3725E3E12EE9}" cache="Slicer_job_country" caption="Country"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F513C344-E94E-427A-86A5-AF5D0BC4FA34}" cache="Slicer_job_country" caption="Country" level="1" rowHeight="247650"/>
  <slicer name="job_title_short" xr10:uid="{9893F562-3072-46B4-ACBA-F039E3A165B9}" cache="Slicer_job_title_short" caption="Job Title"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87D62624-BA80-4540-8EB4-89587BB5AE89}" cache="Slicer_job_country" caption="Country" startItem="101" level="1" rowHeight="247650"/>
  <slicer name="job_title_short 1" xr10:uid="{DCF23617-3A80-4038-B6F6-58366ED31EF7}" cache="Slicer_job_title_short" caption="Job Title" level="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7C64924-654D-4438-BEC5-AC13608F508C}" name="Table1" displayName="Table1" ref="A1:D11" totalsRowShown="0">
  <autoFilter ref="A1:D11" xr:uid="{97C64924-654D-4438-BEC5-AC13608F508C}"/>
  <tableColumns count="4">
    <tableColumn id="1" xr3:uid="{D04EFEAE-ADC4-48D4-9BCD-C88091B7FD66}" name="Row Labels"/>
    <tableColumn id="2" xr3:uid="{380F59F4-C296-401F-9095-CA982C67090D}" name="Median Salary"/>
    <tableColumn id="3" xr3:uid="{B6C86D07-717E-4B91-A42D-4BDF2BBF76E2}" name="Skill Ratio"/>
    <tableColumn id="4" xr3:uid="{2CD70E43-2150-4C85-A904-17F70DBD7AFC}" name="Job Cou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15EC9-342A-49A8-8373-DBFFE1C29595}">
  <dimension ref="A1"/>
  <sheetViews>
    <sheetView workbookViewId="0"/>
  </sheetViews>
  <sheetFormatPr defaultRowHeight="14.4" x14ac:dyDescent="0.3"/>
  <cols>
    <col min="1" max="1" width="7.77734375" bestFit="1" customWidth="1"/>
    <col min="2" max="2" width="22.77734375" bestFit="1" customWidth="1"/>
    <col min="3" max="3" width="14.33203125" bestFit="1" customWidth="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C511D-23B2-4873-822F-08A58445289F}">
  <dimension ref="A1"/>
  <sheetViews>
    <sheetView workbookViewId="0">
      <selection sqref="A1:Q32673"/>
    </sheetView>
  </sheetViews>
  <sheetFormatPr defaultRowHeight="14.4" x14ac:dyDescent="0.3"/>
  <cols>
    <col min="1" max="1" width="22.77734375" bestFit="1" customWidth="1"/>
    <col min="2" max="2" width="80.109375" bestFit="1" customWidth="1"/>
    <col min="3" max="3" width="56.21875" bestFit="1" customWidth="1"/>
    <col min="4" max="4" width="70.6640625" bestFit="1" customWidth="1"/>
    <col min="5" max="5" width="31.5546875" bestFit="1" customWidth="1"/>
    <col min="6" max="6" width="21" bestFit="1" customWidth="1"/>
    <col min="7" max="7" width="29" bestFit="1" customWidth="1"/>
    <col min="8" max="8" width="17.109375" bestFit="1" customWidth="1"/>
    <col min="9" max="9" width="23" bestFit="1" customWidth="1"/>
    <col min="10" max="10" width="21" bestFit="1" customWidth="1"/>
    <col min="11" max="11" width="29" bestFit="1" customWidth="1"/>
    <col min="12" max="12" width="12.33203125" bestFit="1" customWidth="1"/>
    <col min="13" max="13" width="16.21875" bestFit="1" customWidth="1"/>
    <col min="14" max="14" width="16.33203125" bestFit="1" customWidth="1"/>
    <col min="15" max="15" width="22" bestFit="1" customWidth="1"/>
    <col min="16" max="17" width="80.88671875" bestFit="1" customWidth="1"/>
  </cols>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191FE-3FA9-4D4C-9C61-18185AF2DED4}">
  <dimension ref="A1:A12"/>
  <sheetViews>
    <sheetView tabSelected="1" workbookViewId="0"/>
  </sheetViews>
  <sheetFormatPr defaultRowHeight="14.4" x14ac:dyDescent="0.3"/>
  <cols>
    <col min="1" max="1" width="22.77734375" bestFit="1" customWidth="1"/>
    <col min="2" max="2" width="12.6640625" bestFit="1" customWidth="1"/>
    <col min="3" max="3" width="9.77734375" bestFit="1" customWidth="1"/>
    <col min="4" max="4" width="13.88671875" bestFit="1" customWidth="1"/>
  </cols>
  <sheetData>
    <row r="1" spans="1:1" x14ac:dyDescent="0.3">
      <c r="A1" s="1" t="s">
        <v>0</v>
      </c>
    </row>
    <row r="2" spans="1:1" x14ac:dyDescent="0.3">
      <c r="A2" s="2" t="s">
        <v>1</v>
      </c>
    </row>
    <row r="3" spans="1:1" x14ac:dyDescent="0.3">
      <c r="A3" s="2" t="s">
        <v>2</v>
      </c>
    </row>
    <row r="4" spans="1:1" x14ac:dyDescent="0.3">
      <c r="A4" s="2" t="s">
        <v>3</v>
      </c>
    </row>
    <row r="5" spans="1:1" x14ac:dyDescent="0.3">
      <c r="A5" s="2" t="s">
        <v>4</v>
      </c>
    </row>
    <row r="6" spans="1:1" x14ac:dyDescent="0.3">
      <c r="A6" s="2" t="s">
        <v>5</v>
      </c>
    </row>
    <row r="7" spans="1:1" x14ac:dyDescent="0.3">
      <c r="A7" s="2" t="s">
        <v>6</v>
      </c>
    </row>
    <row r="8" spans="1:1" x14ac:dyDescent="0.3">
      <c r="A8" s="2" t="s">
        <v>7</v>
      </c>
    </row>
    <row r="9" spans="1:1" x14ac:dyDescent="0.3">
      <c r="A9" s="2" t="s">
        <v>8</v>
      </c>
    </row>
    <row r="10" spans="1:1" x14ac:dyDescent="0.3">
      <c r="A10" s="2" t="s">
        <v>9</v>
      </c>
    </row>
    <row r="11" spans="1:1" x14ac:dyDescent="0.3">
      <c r="A11" s="2" t="s">
        <v>10</v>
      </c>
    </row>
    <row r="12" spans="1:1" x14ac:dyDescent="0.3">
      <c r="A12" s="2" t="s">
        <v>11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207E1-7482-44FF-9423-8CE704C28630}">
  <dimension ref="A1:H12"/>
  <sheetViews>
    <sheetView workbookViewId="0">
      <selection activeCell="J7" sqref="J7"/>
    </sheetView>
  </sheetViews>
  <sheetFormatPr defaultRowHeight="14.4" x14ac:dyDescent="0.3"/>
  <cols>
    <col min="1" max="1" width="22.77734375" bestFit="1" customWidth="1"/>
    <col min="2" max="2" width="12.6640625" bestFit="1" customWidth="1"/>
    <col min="3" max="3" width="9.44140625" bestFit="1" customWidth="1"/>
    <col min="4" max="4" width="9" bestFit="1" customWidth="1"/>
    <col min="6" max="6" width="22.77734375" bestFit="1" customWidth="1"/>
    <col min="7" max="7" width="12.109375" bestFit="1" customWidth="1"/>
    <col min="8" max="8" width="12" bestFit="1" customWidth="1"/>
  </cols>
  <sheetData>
    <row r="1" spans="1:8" x14ac:dyDescent="0.3">
      <c r="A1" s="1" t="s">
        <v>0</v>
      </c>
      <c r="F1" t="str" cm="1">
        <f t="array" ref="F1:H11">A1:C11</f>
        <v>Row Labels</v>
      </c>
      <c r="G1">
        <v>0</v>
      </c>
      <c r="H1">
        <v>0</v>
      </c>
    </row>
    <row r="2" spans="1:8" x14ac:dyDescent="0.3">
      <c r="A2" s="2" t="s">
        <v>1</v>
      </c>
      <c r="F2" t="str">
        <v>Business Analyst</v>
      </c>
      <c r="G2">
        <v>0</v>
      </c>
      <c r="H2">
        <v>0</v>
      </c>
    </row>
    <row r="3" spans="1:8" x14ac:dyDescent="0.3">
      <c r="A3" s="2" t="s">
        <v>2</v>
      </c>
      <c r="F3" t="str">
        <v>Cloud Engineer</v>
      </c>
      <c r="G3">
        <v>0</v>
      </c>
      <c r="H3">
        <v>0</v>
      </c>
    </row>
    <row r="4" spans="1:8" x14ac:dyDescent="0.3">
      <c r="A4" s="2" t="s">
        <v>3</v>
      </c>
      <c r="F4" t="str">
        <v>Data Analyst</v>
      </c>
      <c r="G4">
        <v>0</v>
      </c>
      <c r="H4">
        <v>0</v>
      </c>
    </row>
    <row r="5" spans="1:8" x14ac:dyDescent="0.3">
      <c r="A5" s="2" t="s">
        <v>4</v>
      </c>
      <c r="F5" t="str">
        <v>Data Engineer</v>
      </c>
      <c r="G5">
        <v>0</v>
      </c>
      <c r="H5">
        <v>0</v>
      </c>
    </row>
    <row r="6" spans="1:8" x14ac:dyDescent="0.3">
      <c r="A6" s="2" t="s">
        <v>5</v>
      </c>
      <c r="F6" t="str">
        <v>Data Scientist</v>
      </c>
      <c r="G6">
        <v>0</v>
      </c>
      <c r="H6">
        <v>0</v>
      </c>
    </row>
    <row r="7" spans="1:8" x14ac:dyDescent="0.3">
      <c r="A7" s="2" t="s">
        <v>6</v>
      </c>
      <c r="F7" t="str">
        <v>Machine Learning Engineer</v>
      </c>
      <c r="G7">
        <v>0</v>
      </c>
      <c r="H7">
        <v>0</v>
      </c>
    </row>
    <row r="8" spans="1:8" x14ac:dyDescent="0.3">
      <c r="A8" s="2" t="s">
        <v>7</v>
      </c>
      <c r="F8" t="str">
        <v>Senior Data Analyst</v>
      </c>
      <c r="G8">
        <v>0</v>
      </c>
      <c r="H8">
        <v>0</v>
      </c>
    </row>
    <row r="9" spans="1:8" x14ac:dyDescent="0.3">
      <c r="A9" s="2" t="s">
        <v>8</v>
      </c>
      <c r="F9" t="str">
        <v>Senior Data Engineer</v>
      </c>
      <c r="G9">
        <v>0</v>
      </c>
      <c r="H9">
        <v>0</v>
      </c>
    </row>
    <row r="10" spans="1:8" x14ac:dyDescent="0.3">
      <c r="A10" s="2" t="s">
        <v>9</v>
      </c>
      <c r="F10" t="str">
        <v>Senior Data Scientist</v>
      </c>
      <c r="G10">
        <v>0</v>
      </c>
      <c r="H10">
        <v>0</v>
      </c>
    </row>
    <row r="11" spans="1:8" x14ac:dyDescent="0.3">
      <c r="A11" s="2" t="s">
        <v>10</v>
      </c>
      <c r="F11" t="str">
        <v>Software Engineer</v>
      </c>
      <c r="G11">
        <v>0</v>
      </c>
      <c r="H11">
        <v>0</v>
      </c>
    </row>
    <row r="12" spans="1:8" x14ac:dyDescent="0.3">
      <c r="A12" s="2" t="s">
        <v>11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C5506-577A-4157-A93A-213DE308FCD7}">
  <dimension ref="A1:C18"/>
  <sheetViews>
    <sheetView workbookViewId="0">
      <selection activeCell="J7" sqref="J7"/>
    </sheetView>
  </sheetViews>
  <sheetFormatPr defaultRowHeight="14.4" x14ac:dyDescent="0.3"/>
  <cols>
    <col min="1" max="1" width="12.44140625" bestFit="1" customWidth="1"/>
    <col min="2" max="3" width="13.77734375" bestFit="1" customWidth="1"/>
  </cols>
  <sheetData>
    <row r="1" spans="1:3" x14ac:dyDescent="0.3">
      <c r="A1" s="3"/>
      <c r="B1" s="4"/>
      <c r="C1" s="5"/>
    </row>
    <row r="2" spans="1:3" x14ac:dyDescent="0.3">
      <c r="A2" s="6"/>
      <c r="B2" s="7"/>
      <c r="C2" s="8"/>
    </row>
    <row r="3" spans="1:3" x14ac:dyDescent="0.3">
      <c r="A3" s="6"/>
      <c r="B3" s="7"/>
      <c r="C3" s="8"/>
    </row>
    <row r="4" spans="1:3" x14ac:dyDescent="0.3">
      <c r="A4" s="6"/>
      <c r="B4" s="7"/>
      <c r="C4" s="8"/>
    </row>
    <row r="5" spans="1:3" x14ac:dyDescent="0.3">
      <c r="A5" s="6"/>
      <c r="B5" s="7"/>
      <c r="C5" s="8"/>
    </row>
    <row r="6" spans="1:3" x14ac:dyDescent="0.3">
      <c r="A6" s="6"/>
      <c r="B6" s="7"/>
      <c r="C6" s="8"/>
    </row>
    <row r="7" spans="1:3" x14ac:dyDescent="0.3">
      <c r="A7" s="6"/>
      <c r="B7" s="7"/>
      <c r="C7" s="8"/>
    </row>
    <row r="8" spans="1:3" x14ac:dyDescent="0.3">
      <c r="A8" s="6"/>
      <c r="B8" s="7"/>
      <c r="C8" s="8"/>
    </row>
    <row r="9" spans="1:3" x14ac:dyDescent="0.3">
      <c r="A9" s="6"/>
      <c r="B9" s="7"/>
      <c r="C9" s="8"/>
    </row>
    <row r="10" spans="1:3" x14ac:dyDescent="0.3">
      <c r="A10" s="6"/>
      <c r="B10" s="7"/>
      <c r="C10" s="8"/>
    </row>
    <row r="11" spans="1:3" x14ac:dyDescent="0.3">
      <c r="A11" s="6"/>
      <c r="B11" s="7"/>
      <c r="C11" s="8"/>
    </row>
    <row r="12" spans="1:3" x14ac:dyDescent="0.3">
      <c r="A12" s="6"/>
      <c r="B12" s="7"/>
      <c r="C12" s="8"/>
    </row>
    <row r="13" spans="1:3" x14ac:dyDescent="0.3">
      <c r="A13" s="6"/>
      <c r="B13" s="7"/>
      <c r="C13" s="8"/>
    </row>
    <row r="14" spans="1:3" x14ac:dyDescent="0.3">
      <c r="A14" s="6"/>
      <c r="B14" s="7"/>
      <c r="C14" s="8"/>
    </row>
    <row r="15" spans="1:3" x14ac:dyDescent="0.3">
      <c r="A15" s="6"/>
      <c r="B15" s="7"/>
      <c r="C15" s="8"/>
    </row>
    <row r="16" spans="1:3" x14ac:dyDescent="0.3">
      <c r="A16" s="6"/>
      <c r="B16" s="7"/>
      <c r="C16" s="8"/>
    </row>
    <row r="17" spans="1:3" x14ac:dyDescent="0.3">
      <c r="A17" s="6"/>
      <c r="B17" s="7"/>
      <c r="C17" s="8"/>
    </row>
    <row r="18" spans="1:3" x14ac:dyDescent="0.3">
      <c r="A18" s="9"/>
      <c r="B18" s="10"/>
      <c r="C18" s="11"/>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9BF68-491D-49A4-A53E-C820982AF5E2}">
  <dimension ref="A1:C18"/>
  <sheetViews>
    <sheetView workbookViewId="0">
      <selection activeCell="R19" sqref="R19"/>
    </sheetView>
  </sheetViews>
  <sheetFormatPr defaultRowHeight="14.4" x14ac:dyDescent="0.3"/>
  <cols>
    <col min="1" max="1" width="10.5546875" bestFit="1" customWidth="1"/>
    <col min="2" max="2" width="16.21875" bestFit="1" customWidth="1"/>
    <col min="3" max="3" width="13.88671875" bestFit="1" customWidth="1"/>
    <col min="4" max="4" width="7.5546875" bestFit="1" customWidth="1"/>
    <col min="5" max="5" width="8.109375" bestFit="1" customWidth="1"/>
    <col min="6" max="8" width="7.5546875" bestFit="1" customWidth="1"/>
    <col min="9" max="9" width="9.5546875" bestFit="1" customWidth="1"/>
    <col min="10" max="11" width="7.5546875" bestFit="1" customWidth="1"/>
    <col min="12" max="12" width="10.5546875" bestFit="1" customWidth="1"/>
  </cols>
  <sheetData>
    <row r="1" spans="1:3" x14ac:dyDescent="0.3">
      <c r="A1" s="3"/>
      <c r="B1" s="4"/>
      <c r="C1" s="5"/>
    </row>
    <row r="2" spans="1:3" x14ac:dyDescent="0.3">
      <c r="A2" s="6"/>
      <c r="B2" s="7"/>
      <c r="C2" s="8"/>
    </row>
    <row r="3" spans="1:3" x14ac:dyDescent="0.3">
      <c r="A3" s="6"/>
      <c r="B3" s="7"/>
      <c r="C3" s="8"/>
    </row>
    <row r="4" spans="1:3" x14ac:dyDescent="0.3">
      <c r="A4" s="6"/>
      <c r="B4" s="7"/>
      <c r="C4" s="8"/>
    </row>
    <row r="5" spans="1:3" x14ac:dyDescent="0.3">
      <c r="A5" s="6"/>
      <c r="B5" s="7"/>
      <c r="C5" s="8"/>
    </row>
    <row r="6" spans="1:3" x14ac:dyDescent="0.3">
      <c r="A6" s="6"/>
      <c r="B6" s="7"/>
      <c r="C6" s="8"/>
    </row>
    <row r="7" spans="1:3" x14ac:dyDescent="0.3">
      <c r="A7" s="6"/>
      <c r="B7" s="7"/>
      <c r="C7" s="8"/>
    </row>
    <row r="8" spans="1:3" x14ac:dyDescent="0.3">
      <c r="A8" s="6"/>
      <c r="B8" s="7"/>
      <c r="C8" s="8"/>
    </row>
    <row r="9" spans="1:3" x14ac:dyDescent="0.3">
      <c r="A9" s="6"/>
      <c r="B9" s="7"/>
      <c r="C9" s="8"/>
    </row>
    <row r="10" spans="1:3" x14ac:dyDescent="0.3">
      <c r="A10" s="6"/>
      <c r="B10" s="7"/>
      <c r="C10" s="8"/>
    </row>
    <row r="11" spans="1:3" x14ac:dyDescent="0.3">
      <c r="A11" s="6"/>
      <c r="B11" s="7"/>
      <c r="C11" s="8"/>
    </row>
    <row r="12" spans="1:3" x14ac:dyDescent="0.3">
      <c r="A12" s="6"/>
      <c r="B12" s="7"/>
      <c r="C12" s="8"/>
    </row>
    <row r="13" spans="1:3" x14ac:dyDescent="0.3">
      <c r="A13" s="6"/>
      <c r="B13" s="7"/>
      <c r="C13" s="8"/>
    </row>
    <row r="14" spans="1:3" x14ac:dyDescent="0.3">
      <c r="A14" s="6"/>
      <c r="B14" s="7"/>
      <c r="C14" s="8"/>
    </row>
    <row r="15" spans="1:3" x14ac:dyDescent="0.3">
      <c r="A15" s="6"/>
      <c r="B15" s="7"/>
      <c r="C15" s="8"/>
    </row>
    <row r="16" spans="1:3" x14ac:dyDescent="0.3">
      <c r="A16" s="6"/>
      <c r="B16" s="7"/>
      <c r="C16" s="8"/>
    </row>
    <row r="17" spans="1:3" x14ac:dyDescent="0.3">
      <c r="A17" s="6"/>
      <c r="B17" s="7"/>
      <c r="C17" s="8"/>
    </row>
    <row r="18" spans="1:3" x14ac:dyDescent="0.3">
      <c r="A18" s="9"/>
      <c r="B18" s="10"/>
      <c r="C18" s="11"/>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83E9B-340E-45A3-88CB-3AA3A9EFA03D}">
  <dimension ref="A1:J22"/>
  <sheetViews>
    <sheetView workbookViewId="0">
      <selection activeCell="D21" sqref="D21"/>
    </sheetView>
  </sheetViews>
  <sheetFormatPr defaultRowHeight="14.4" x14ac:dyDescent="0.3"/>
  <cols>
    <col min="1" max="1" width="12.109375" customWidth="1"/>
    <col min="2" max="2" width="14.5546875" customWidth="1"/>
    <col min="3" max="3" width="11.33203125" customWidth="1"/>
    <col min="4" max="4" width="10.88671875" customWidth="1"/>
  </cols>
  <sheetData>
    <row r="1" spans="1:10" x14ac:dyDescent="0.3">
      <c r="A1" t="s">
        <v>0</v>
      </c>
      <c r="B1" t="s">
        <v>12</v>
      </c>
      <c r="C1" t="s">
        <v>13</v>
      </c>
      <c r="D1" t="s">
        <v>14</v>
      </c>
    </row>
    <row r="2" spans="1:10" x14ac:dyDescent="0.3">
      <c r="A2" t="s">
        <v>9</v>
      </c>
      <c r="B2">
        <v>150000</v>
      </c>
      <c r="C2">
        <v>5.2608262817322053</v>
      </c>
      <c r="D2">
        <v>2009</v>
      </c>
    </row>
    <row r="3" spans="1:10" x14ac:dyDescent="0.3">
      <c r="A3" t="s">
        <v>8</v>
      </c>
      <c r="B3">
        <v>147500</v>
      </c>
      <c r="C3">
        <v>8.1405163853028792</v>
      </c>
      <c r="D3">
        <v>2014</v>
      </c>
    </row>
    <row r="4" spans="1:10" x14ac:dyDescent="0.3">
      <c r="A4" t="s">
        <v>4</v>
      </c>
      <c r="B4">
        <v>125000</v>
      </c>
      <c r="C4">
        <v>6.961963732861566</v>
      </c>
      <c r="D4">
        <v>6783</v>
      </c>
    </row>
    <row r="5" spans="1:10" x14ac:dyDescent="0.3">
      <c r="A5" t="s">
        <v>5</v>
      </c>
      <c r="B5">
        <v>119600</v>
      </c>
      <c r="C5">
        <v>4.9271336080047083</v>
      </c>
      <c r="D5">
        <v>8495</v>
      </c>
    </row>
    <row r="6" spans="1:10" x14ac:dyDescent="0.3">
      <c r="A6" t="s">
        <v>7</v>
      </c>
      <c r="B6">
        <v>110559</v>
      </c>
      <c r="C6">
        <v>4.3544474393531001</v>
      </c>
      <c r="D6">
        <v>1484</v>
      </c>
    </row>
    <row r="7" spans="1:10" x14ac:dyDescent="0.3">
      <c r="A7" t="s">
        <v>6</v>
      </c>
      <c r="B7">
        <v>107550</v>
      </c>
      <c r="C7">
        <v>5.2834138486312403</v>
      </c>
      <c r="D7">
        <v>621</v>
      </c>
    </row>
    <row r="8" spans="1:10" x14ac:dyDescent="0.3">
      <c r="A8" t="s">
        <v>10</v>
      </c>
      <c r="B8">
        <v>99049</v>
      </c>
      <c r="C8">
        <v>5.5445026178010473</v>
      </c>
      <c r="D8">
        <v>573</v>
      </c>
    </row>
    <row r="9" spans="1:10" x14ac:dyDescent="0.3">
      <c r="A9" t="s">
        <v>2</v>
      </c>
      <c r="B9">
        <v>89100</v>
      </c>
      <c r="C9">
        <v>4.8023255813953485</v>
      </c>
      <c r="D9">
        <v>86</v>
      </c>
    </row>
    <row r="10" spans="1:10" x14ac:dyDescent="0.3">
      <c r="A10" t="s">
        <v>1</v>
      </c>
      <c r="B10">
        <v>85000</v>
      </c>
      <c r="C10">
        <v>3.2997002997002998</v>
      </c>
      <c r="D10">
        <v>1001</v>
      </c>
    </row>
    <row r="11" spans="1:10" x14ac:dyDescent="0.3">
      <c r="A11" t="s">
        <v>3</v>
      </c>
      <c r="B11">
        <v>83200</v>
      </c>
      <c r="C11">
        <v>3.600978555069748</v>
      </c>
      <c r="D11">
        <v>9606</v>
      </c>
      <c r="G11" t="s">
        <v>0</v>
      </c>
      <c r="H11" t="s">
        <v>12</v>
      </c>
      <c r="I11" t="s">
        <v>13</v>
      </c>
      <c r="J11" t="s">
        <v>14</v>
      </c>
    </row>
    <row r="12" spans="1:10" x14ac:dyDescent="0.3">
      <c r="G12" t="s">
        <v>9</v>
      </c>
      <c r="H12">
        <v>150000</v>
      </c>
      <c r="I12">
        <v>5.2608262817322053</v>
      </c>
      <c r="J12">
        <v>2009</v>
      </c>
    </row>
    <row r="13" spans="1:10" x14ac:dyDescent="0.3">
      <c r="G13" t="s">
        <v>8</v>
      </c>
      <c r="H13">
        <v>147500</v>
      </c>
      <c r="I13">
        <v>8.1405163853028792</v>
      </c>
      <c r="J13">
        <v>2014</v>
      </c>
    </row>
    <row r="14" spans="1:10" x14ac:dyDescent="0.3">
      <c r="G14" t="s">
        <v>4</v>
      </c>
      <c r="H14">
        <v>125000</v>
      </c>
      <c r="I14">
        <v>6.961963732861566</v>
      </c>
      <c r="J14">
        <v>6783</v>
      </c>
    </row>
    <row r="15" spans="1:10" x14ac:dyDescent="0.3">
      <c r="G15" t="s">
        <v>5</v>
      </c>
      <c r="H15">
        <v>119600</v>
      </c>
      <c r="I15">
        <v>4.9271336080047083</v>
      </c>
      <c r="J15">
        <v>8495</v>
      </c>
    </row>
    <row r="16" spans="1:10" x14ac:dyDescent="0.3">
      <c r="G16" t="s">
        <v>7</v>
      </c>
      <c r="H16">
        <v>110559</v>
      </c>
      <c r="I16">
        <v>4.3544474393531001</v>
      </c>
      <c r="J16">
        <v>1484</v>
      </c>
    </row>
    <row r="17" spans="7:10" x14ac:dyDescent="0.3">
      <c r="G17" t="s">
        <v>6</v>
      </c>
      <c r="H17">
        <v>107550</v>
      </c>
      <c r="I17">
        <v>5.2834138486312403</v>
      </c>
      <c r="J17">
        <v>621</v>
      </c>
    </row>
    <row r="18" spans="7:10" x14ac:dyDescent="0.3">
      <c r="G18" t="s">
        <v>10</v>
      </c>
      <c r="H18">
        <v>99049</v>
      </c>
      <c r="I18">
        <v>5.5445026178010473</v>
      </c>
      <c r="J18">
        <v>573</v>
      </c>
    </row>
    <row r="19" spans="7:10" x14ac:dyDescent="0.3">
      <c r="G19" t="s">
        <v>2</v>
      </c>
      <c r="H19">
        <v>89100</v>
      </c>
      <c r="I19">
        <v>4.8023255813953485</v>
      </c>
      <c r="J19">
        <v>86</v>
      </c>
    </row>
    <row r="20" spans="7:10" x14ac:dyDescent="0.3">
      <c r="G20" t="s">
        <v>1</v>
      </c>
      <c r="H20">
        <v>85000</v>
      </c>
      <c r="I20">
        <v>3.2997002997002998</v>
      </c>
      <c r="J20">
        <v>1001</v>
      </c>
    </row>
    <row r="21" spans="7:10" x14ac:dyDescent="0.3">
      <c r="G21" t="s">
        <v>3</v>
      </c>
      <c r="H21">
        <v>83200</v>
      </c>
      <c r="I21">
        <v>3.600978555069748</v>
      </c>
      <c r="J21">
        <v>9606</v>
      </c>
    </row>
    <row r="22" spans="7:10" x14ac:dyDescent="0.3">
      <c r="G22" t="s">
        <v>11</v>
      </c>
      <c r="H22">
        <v>111175</v>
      </c>
      <c r="I22">
        <v>5.1196743388834474</v>
      </c>
      <c r="J22">
        <v>32672</v>
      </c>
    </row>
  </sheetData>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Props1.xml><?xml version="1.0" encoding="utf-8"?>
<ds:datastoreItem xmlns:ds="http://schemas.openxmlformats.org/officeDocument/2006/customXml" ds:itemID="{4C681FA8-FA81-4757-A355-4EAEBD3B330F}">
  <ds:schemaRefs/>
</ds:datastoreItem>
</file>

<file path=customXml/itemProps2.xml><?xml version="1.0" encoding="utf-8"?>
<ds:datastoreItem xmlns:ds="http://schemas.openxmlformats.org/officeDocument/2006/customXml" ds:itemID="{374F2F87-A545-4CEA-A3D7-62F055E33773}">
  <ds:schemaRefs/>
</ds:datastoreItem>
</file>

<file path=customXml/itemProps3.xml><?xml version="1.0" encoding="utf-8"?>
<ds:datastoreItem xmlns:ds="http://schemas.openxmlformats.org/officeDocument/2006/customXml" ds:itemID="{F68CCBF5-1E00-4B61-9CDC-9BD14679828D}">
  <ds:schemaRefs/>
</ds:datastoreItem>
</file>

<file path=customXml/itemProps4.xml><?xml version="1.0" encoding="utf-8"?>
<ds:datastoreItem xmlns:ds="http://schemas.openxmlformats.org/officeDocument/2006/customXml" ds:itemID="{B0573D4C-4335-47E2-A344-56E6388135AE}">
  <ds:schemaRefs/>
</ds:datastoreItem>
</file>

<file path=customXml/itemProps5.xml><?xml version="1.0" encoding="utf-8"?>
<ds:datastoreItem xmlns:ds="http://schemas.openxmlformats.org/officeDocument/2006/customXml" ds:itemID="{C109CB37-9DE1-4920-BEBA-6ED3B612D47F}">
  <ds:schemaRefs/>
</ds:datastoreItem>
</file>

<file path=customXml/itemProps6.xml><?xml version="1.0" encoding="utf-8"?>
<ds:datastoreItem xmlns:ds="http://schemas.openxmlformats.org/officeDocument/2006/customXml" ds:itemID="{31FDB3A4-FA04-41ED-A2CE-0AD0AE6E42AD}">
  <ds:schemaRefs/>
</ds:datastoreItem>
</file>

<file path=customXml/itemProps7.xml><?xml version="1.0" encoding="utf-8"?>
<ds:datastoreItem xmlns:ds="http://schemas.openxmlformats.org/officeDocument/2006/customXml" ds:itemID="{DA7F30FD-5158-47F2-A84E-A0937E9E17E3}">
  <ds:schemaRefs/>
</ds:datastoreItem>
</file>

<file path=customXml/itemProps8.xml><?xml version="1.0" encoding="utf-8"?>
<ds:datastoreItem xmlns:ds="http://schemas.openxmlformats.org/officeDocument/2006/customXml" ds:itemID="{C7B6C2DA-8272-4362-B063-67F127D9695C}">
  <ds:schemaRefs/>
</ds:datastoreItem>
</file>

<file path=customXml/itemProps9.xml><?xml version="1.0" encoding="utf-8"?>
<ds:datastoreItem xmlns:ds="http://schemas.openxmlformats.org/officeDocument/2006/customXml" ds:itemID="{28F34CE4-9EC8-4B4C-871D-5F640BF97ACB}">
  <ds:schemaRefs/>
</ds:datastoreItem>
</file>

<file path=customXml/itemProps10.xml><?xml version="1.0" encoding="utf-8"?>
<ds:datastoreItem xmlns:ds="http://schemas.openxmlformats.org/officeDocument/2006/customXml" ds:itemID="{89C8D97F-9A69-47FC-B5FE-39B702AA5FCA}">
  <ds:schemaRefs/>
</ds:datastoreItem>
</file>

<file path=customXml/itemProps11.xml><?xml version="1.0" encoding="utf-8"?>
<ds:datastoreItem xmlns:ds="http://schemas.openxmlformats.org/officeDocument/2006/customXml" ds:itemID="{2F7B0D39-AB2B-410A-80F2-75D05C205F91}">
  <ds:schemaRefs/>
</ds:datastoreItem>
</file>

<file path=customXml/itemProps12.xml><?xml version="1.0" encoding="utf-8"?>
<ds:datastoreItem xmlns:ds="http://schemas.openxmlformats.org/officeDocument/2006/customXml" ds:itemID="{B5FF9098-E2DA-4E3A-9BEF-D732DF9379A5}">
  <ds:schemaRefs/>
</ds:datastoreItem>
</file>

<file path=customXml/itemProps13.xml><?xml version="1.0" encoding="utf-8"?>
<ds:datastoreItem xmlns:ds="http://schemas.openxmlformats.org/officeDocument/2006/customXml" ds:itemID="{B4F11254-AA2B-4BFC-B28E-BAF9734E9D72}">
  <ds:schemaRefs/>
</ds:datastoreItem>
</file>

<file path=customXml/itemProps14.xml><?xml version="1.0" encoding="utf-8"?>
<ds:datastoreItem xmlns:ds="http://schemas.openxmlformats.org/officeDocument/2006/customXml" ds:itemID="{7D79E5A8-B6CD-4741-B1AA-AA2D2F3FBEB3}">
  <ds:schemaRefs/>
</ds:datastoreItem>
</file>

<file path=customXml/itemProps15.xml><?xml version="1.0" encoding="utf-8"?>
<ds:datastoreItem xmlns:ds="http://schemas.openxmlformats.org/officeDocument/2006/customXml" ds:itemID="{C8653CA9-EDBB-4F4B-89D1-35A665E0600C}">
  <ds:schemaRefs/>
</ds:datastoreItem>
</file>

<file path=customXml/itemProps16.xml><?xml version="1.0" encoding="utf-8"?>
<ds:datastoreItem xmlns:ds="http://schemas.openxmlformats.org/officeDocument/2006/customXml" ds:itemID="{2896B96F-97C1-41C5-A447-A1CE490F81B4}">
  <ds:schemaRefs>
    <ds:schemaRef ds:uri="http://schemas.microsoft.com/DataMashup"/>
  </ds:schemaRefs>
</ds:datastoreItem>
</file>

<file path=customXml/itemProps17.xml><?xml version="1.0" encoding="utf-8"?>
<ds:datastoreItem xmlns:ds="http://schemas.openxmlformats.org/officeDocument/2006/customXml" ds:itemID="{875764E2-A5C9-416B-B872-DE3200DD89FC}">
  <ds:schemaRefs/>
</ds:datastoreItem>
</file>

<file path=customXml/itemProps18.xml><?xml version="1.0" encoding="utf-8"?>
<ds:datastoreItem xmlns:ds="http://schemas.openxmlformats.org/officeDocument/2006/customXml" ds:itemID="{5B057A5F-6A40-47D3-B531-4C3D88A9C193}">
  <ds:schemaRefs/>
</ds:datastoreItem>
</file>

<file path=customXml/itemProps19.xml><?xml version="1.0" encoding="utf-8"?>
<ds:datastoreItem xmlns:ds="http://schemas.openxmlformats.org/officeDocument/2006/customXml" ds:itemID="{2AA9137E-0E2E-4991-A5AD-2F59DEA947E9}">
  <ds:schemaRefs/>
</ds:datastoreItem>
</file>

<file path=customXml/itemProps20.xml><?xml version="1.0" encoding="utf-8"?>
<ds:datastoreItem xmlns:ds="http://schemas.openxmlformats.org/officeDocument/2006/customXml" ds:itemID="{9C8FE866-4F61-4688-8828-C7316DEA67FD}">
  <ds:schemaRefs/>
</ds:datastoreItem>
</file>

<file path=customXml/itemProps21.xml><?xml version="1.0" encoding="utf-8"?>
<ds:datastoreItem xmlns:ds="http://schemas.openxmlformats.org/officeDocument/2006/customXml" ds:itemID="{CFF205D6-9284-4F07-A277-E7C943396447}">
  <ds:schemaRefs/>
</ds:datastoreItem>
</file>

<file path=customXml/itemProps22.xml><?xml version="1.0" encoding="utf-8"?>
<ds:datastoreItem xmlns:ds="http://schemas.openxmlformats.org/officeDocument/2006/customXml" ds:itemID="{39FDB43B-32EF-49AD-BC68-315255CC2485}">
  <ds:schemaRefs/>
</ds:datastoreItem>
</file>

<file path=customXml/itemProps23.xml><?xml version="1.0" encoding="utf-8"?>
<ds:datastoreItem xmlns:ds="http://schemas.openxmlformats.org/officeDocument/2006/customXml" ds:itemID="{39DE4A40-BF33-4C50-BFAA-B2AEB2FE8941}">
  <ds:schemaRefs/>
</ds:datastoreItem>
</file>

<file path=customXml/itemProps24.xml><?xml version="1.0" encoding="utf-8"?>
<ds:datastoreItem xmlns:ds="http://schemas.openxmlformats.org/officeDocument/2006/customXml" ds:itemID="{4AE746ED-D7EC-4097-8FC0-32080A9BD63A}">
  <ds:schemaRefs/>
</ds:datastoreItem>
</file>

<file path=customXml/itemProps25.xml><?xml version="1.0" encoding="utf-8"?>
<ds:datastoreItem xmlns:ds="http://schemas.openxmlformats.org/officeDocument/2006/customXml" ds:itemID="{564D0FBF-3CFA-43B3-A7CD-90FDB048B6DB}">
  <ds:schemaRefs/>
</ds:datastoreItem>
</file>

<file path=customXml/itemProps26.xml><?xml version="1.0" encoding="utf-8"?>
<ds:datastoreItem xmlns:ds="http://schemas.openxmlformats.org/officeDocument/2006/customXml" ds:itemID="{8F7DA0F0-896F-43A2-B3BA-ED82699CFAC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skill_data</vt:lpstr>
      <vt:lpstr>job_data</vt:lpstr>
      <vt:lpstr>Median Salaries</vt:lpstr>
      <vt:lpstr>Salary &amp; Skills</vt:lpstr>
      <vt:lpstr>Skill likelihood</vt:lpstr>
      <vt:lpstr>Skill-Salary Analysis</vt:lpstr>
      <vt:lpstr>Sheet1</vt:lpstr>
      <vt:lpstr>x_values</vt:lpstr>
      <vt:lpstr>y_values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Elkomy Mustafa Abdelnaser Abdelsayed Abdelaal</dc:creator>
  <cp:lastModifiedBy>Mustafa Elkomy</cp:lastModifiedBy>
  <dcterms:created xsi:type="dcterms:W3CDTF">2025-03-19T03:28:44Z</dcterms:created>
  <dcterms:modified xsi:type="dcterms:W3CDTF">2025-03-22T01:21:40Z</dcterms:modified>
</cp:coreProperties>
</file>