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pivotTables/pivotTable2.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slicers/slicer3.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slicers/slicer4.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6.xml" ContentType="application/vnd.openxmlformats-officedocument.drawing+xml"/>
  <Override PartName="/xl/tables/table1.xml" ContentType="application/vnd.openxmlformats-officedocument.spreadsheetml.tab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hidePivotFieldList="1" defaultThemeVersion="202300"/>
  <mc:AlternateContent xmlns:mc="http://schemas.openxmlformats.org/markup-compatibility/2006">
    <mc:Choice Requires="x15">
      <x15ac:absPath xmlns:x15ac="http://schemas.microsoft.com/office/spreadsheetml/2010/11/ac" url="C:\Users\musta\Documents\"/>
    </mc:Choice>
  </mc:AlternateContent>
  <xr:revisionPtr revIDLastSave="0" documentId="13_ncr:1_{236DA41E-1436-4F63-BADD-1962D3DA5CD8}" xr6:coauthVersionLast="47" xr6:coauthVersionMax="47" xr10:uidLastSave="{00000000-0000-0000-0000-000000000000}"/>
  <bookViews>
    <workbookView xWindow="-108" yWindow="-108" windowWidth="23256" windowHeight="12576" firstSheet="2" activeTab="2" xr2:uid="{5895ACE9-74DD-4979-99A1-0BCBC74FA22C}"/>
  </bookViews>
  <sheets>
    <sheet name="skill_data" sheetId="3" state="hidden" r:id="rId1"/>
    <sheet name="job_data" sheetId="2" state="hidden" r:id="rId2"/>
    <sheet name="Median Salaries" sheetId="6" r:id="rId3"/>
    <sheet name="Salary &amp; Skills" sheetId="1" r:id="rId4"/>
    <sheet name="Skill likelihood" sheetId="5" r:id="rId5"/>
    <sheet name="Skill-Salary Analysis" sheetId="7" r:id="rId6"/>
    <sheet name="Sheet1" sheetId="4" state="hidden" r:id="rId7"/>
  </sheets>
  <definedNames>
    <definedName name="Slicer_job_country">#N/A</definedName>
    <definedName name="Slicer_job_title_short">#N/A</definedName>
    <definedName name="x_values">'Salary &amp; Skills'!$B$2:$B$11</definedName>
    <definedName name="y_values">'Salary &amp; Skills'!$C$2:$C$11</definedName>
  </definedNames>
  <calcPr calcId="191029"/>
  <pivotCaches>
    <pivotCache cacheId="129" r:id="rId8"/>
    <pivotCache cacheId="132" r:id="rId9"/>
    <pivotCache cacheId="135" r:id="rId10"/>
    <pivotCache cacheId="138" r:id="rId11"/>
  </pivotCaches>
  <extLst>
    <ext xmlns:x14="http://schemas.microsoft.com/office/spreadsheetml/2009/9/main" uri="{876F7934-8845-4945-9796-88D515C7AA90}">
      <x14:pivotCaches>
        <pivotCache cacheId="128" r:id="rId12"/>
      </x14:pivotCaches>
    </ext>
    <ext xmlns:x14="http://schemas.microsoft.com/office/spreadsheetml/2009/9/main" uri="{BBE1A952-AA13-448e-AADC-164F8A28A991}">
      <x14:slicerCaches>
        <x14:slicerCache r:id="rId13"/>
        <x14:slicerCache r:id="rId14"/>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job_data_d421b9f6-4a9d-4dfc-9228-c7c7ab198a73" name="job_data" connection="Query - job_data"/>
          <x15:modelTable id="skill_data_864d2248-d3ed-4a98-b149-255c822185c4" name="skill_data" connection="Query - skill_data"/>
        </x15:modelTables>
        <x15:modelRelationships>
          <x15:modelRelationship fromTable="skill_data" fromColumn="Index" toTable="job_data" toColumn="Index"/>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1" i="1" l="1" a="1"/>
  <c r="F1" i="1"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3EA87A5-7BBD-426A-8D96-2CE3FDD75B29}" name="Query - job_data" description="Connection to the 'job_data' query in the workbook." type="100" refreshedVersion="8" minRefreshableVersion="5">
    <extLst>
      <ext xmlns:x15="http://schemas.microsoft.com/office/spreadsheetml/2010/11/main" uri="{DE250136-89BD-433C-8126-D09CA5730AF9}">
        <x15:connection id="b4a3efed-f3f9-4526-b2da-3c662f5dd764"/>
      </ext>
    </extLst>
  </connection>
  <connection id="2" xr16:uid="{9F9FF1AD-CE82-436D-8225-E68A34363C05}" name="Query - skill_data" description="Connection to the 'skill_data' query in the workbook." type="100" refreshedVersion="8" minRefreshableVersion="5">
    <extLst>
      <ext xmlns:x15="http://schemas.microsoft.com/office/spreadsheetml/2010/11/main" uri="{DE250136-89BD-433C-8126-D09CA5730AF9}">
        <x15:connection id="576a791a-85db-48e3-b3f2-47f9386ab277"/>
      </ext>
    </extLst>
  </connection>
  <connection id="3" xr16:uid="{01FC9EFC-58E8-473F-8CEB-30686D0023B8}" keepAlive="1" name="ThisWorkbookDataModel" description="Data Model" type="5" refreshedVersion="8"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<sst xmlns="http://schemas.openxmlformats.org/spreadsheetml/2006/main" count="87" uniqueCount="36">
  <si>
    <t>Row Labels</t>
  </si>
  <si>
    <t>Business Analyst</t>
  </si>
  <si>
    <t>Cloud Engineer</t>
  </si>
  <si>
    <t>Data Analyst</t>
  </si>
  <si>
    <t>Data Engineer</t>
  </si>
  <si>
    <t>Data Scientist</t>
  </si>
  <si>
    <t>Machine Learning Engineer</t>
  </si>
  <si>
    <t>Senior Data Analyst</t>
  </si>
  <si>
    <t>Senior Data Engineer</t>
  </si>
  <si>
    <t>Senior Data Scientist</t>
  </si>
  <si>
    <t>Software Engineer</t>
  </si>
  <si>
    <t>Grand Total</t>
  </si>
  <si>
    <t>Median Salary</t>
  </si>
  <si>
    <t>Skill Ratio</t>
  </si>
  <si>
    <t>Job Count</t>
  </si>
  <si>
    <t>Aws</t>
  </si>
  <si>
    <t>Excel</t>
  </si>
  <si>
    <t>Power BI</t>
  </si>
  <si>
    <t>Python</t>
  </si>
  <si>
    <t>R</t>
  </si>
  <si>
    <t>Sas</t>
  </si>
  <si>
    <t>SQL</t>
  </si>
  <si>
    <t>Tableau</t>
  </si>
  <si>
    <t>skill_likelihood</t>
  </si>
  <si>
    <t>Median US</t>
  </si>
  <si>
    <t>Median Non-US</t>
  </si>
  <si>
    <t>Snowflake</t>
  </si>
  <si>
    <t>Skill Likelihood</t>
  </si>
  <si>
    <t>Skill-Based Salary</t>
  </si>
  <si>
    <t>Hadoop</t>
  </si>
  <si>
    <t>Scala</t>
  </si>
  <si>
    <t>Spark</t>
  </si>
  <si>
    <t>Azure</t>
  </si>
  <si>
    <t>Databricks</t>
  </si>
  <si>
    <t>Skills</t>
  </si>
  <si>
    <t>Java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</si>
</sst>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
    <numFmt numFmtId="165" formatCode="0.0"/>
  </numFmts>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0" fontId="0" fillId="0" borderId="0" xfId="0" pivotButton="1"/>
    <xf numFmtId="0" fontId="0" fillId="0" borderId="0" xfId="0" applyAlignment="1">
      <alignment horizontal="left"/>
    </xf>
    <xf numFmtId="164" fontId="0" fillId="0" borderId="0" xfId="0" applyNumberFormat="1"/>
    <xf numFmtId="165" fontId="0" fillId="0" borderId="0" xfId="0" applyNumberFormat="1"/>
    <xf numFmtId="9" fontId="0" fillId="0" borderId="0" xfId="0" applyNumberFormat="1"/>
    <xf numFmtId="0" fontId="0" fillId="0" borderId="0" xfId="0" applyNumberFormat="1"/>
  </cellXfs>
  <cellStyles count="1">
    <cellStyle name="Normal" xfId="0" builtinId="0"/>
  </cellStyles>
  <dxfs count="4">
    <dxf>
      <numFmt numFmtId="13" formatCode="0%"/>
    </dxf>
    <dxf>
      <numFmt numFmtId="13" formatCode="0%"/>
    </dxf>
    <dxf>
      <numFmt numFmtId="13" formatCode="0%"/>
    </dxf>
    <dxf>
      <numFmt numFmtId="13"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microsoft.com/office/2007/relationships/slicerCache" Target="slicerCaches/slicerCache1.xml"/><Relationship Id="rId18" Type="http://schemas.openxmlformats.org/officeDocument/2006/relationships/sharedStrings" Target="sharedStrings.xml"/><Relationship Id="rId26" Type="http://schemas.openxmlformats.org/officeDocument/2006/relationships/customXml" Target="../customXml/item5.xml"/><Relationship Id="rId39" Type="http://schemas.openxmlformats.org/officeDocument/2006/relationships/customXml" Target="../customXml/item18.xml"/><Relationship Id="rId21" Type="http://schemas.openxmlformats.org/officeDocument/2006/relationships/calcChain" Target="calcChain.xml"/><Relationship Id="rId34" Type="http://schemas.openxmlformats.org/officeDocument/2006/relationships/customXml" Target="../customXml/item13.xml"/><Relationship Id="rId42" Type="http://schemas.openxmlformats.org/officeDocument/2006/relationships/customXml" Target="../customXml/item2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connections" Target="connections.xml"/><Relationship Id="rId29" Type="http://schemas.openxmlformats.org/officeDocument/2006/relationships/customXml" Target="../customXml/item8.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4.xml"/><Relationship Id="rId24" Type="http://schemas.openxmlformats.org/officeDocument/2006/relationships/customXml" Target="../customXml/item3.xml"/><Relationship Id="rId32" Type="http://schemas.openxmlformats.org/officeDocument/2006/relationships/customXml" Target="../customXml/item11.xml"/><Relationship Id="rId37" Type="http://schemas.openxmlformats.org/officeDocument/2006/relationships/customXml" Target="../customXml/item16.xml"/><Relationship Id="rId40" Type="http://schemas.openxmlformats.org/officeDocument/2006/relationships/customXml" Target="../customXml/item19.xml"/><Relationship Id="rId45" Type="http://schemas.openxmlformats.org/officeDocument/2006/relationships/customXml" Target="../customXml/item24.xml"/><Relationship Id="rId5" Type="http://schemas.openxmlformats.org/officeDocument/2006/relationships/worksheet" Target="worksheets/sheet5.xml"/><Relationship Id="rId15" Type="http://schemas.openxmlformats.org/officeDocument/2006/relationships/theme" Target="theme/theme1.xml"/><Relationship Id="rId23" Type="http://schemas.openxmlformats.org/officeDocument/2006/relationships/customXml" Target="../customXml/item2.xml"/><Relationship Id="rId28" Type="http://schemas.openxmlformats.org/officeDocument/2006/relationships/customXml" Target="../customXml/item7.xml"/><Relationship Id="rId36" Type="http://schemas.openxmlformats.org/officeDocument/2006/relationships/customXml" Target="../customXml/item15.xml"/><Relationship Id="rId10" Type="http://schemas.openxmlformats.org/officeDocument/2006/relationships/pivotCacheDefinition" Target="pivotCache/pivotCacheDefinition3.xml"/><Relationship Id="rId19" Type="http://schemas.openxmlformats.org/officeDocument/2006/relationships/sheetMetadata" Target="metadata.xml"/><Relationship Id="rId31" Type="http://schemas.openxmlformats.org/officeDocument/2006/relationships/customXml" Target="../customXml/item10.xml"/><Relationship Id="rId44" Type="http://schemas.openxmlformats.org/officeDocument/2006/relationships/customXml" Target="../customXml/item23.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microsoft.com/office/2007/relationships/slicerCache" Target="slicerCaches/slicerCache2.xml"/><Relationship Id="rId22" Type="http://schemas.openxmlformats.org/officeDocument/2006/relationships/customXml" Target="../customXml/item1.xml"/><Relationship Id="rId27" Type="http://schemas.openxmlformats.org/officeDocument/2006/relationships/customXml" Target="../customXml/item6.xml"/><Relationship Id="rId30" Type="http://schemas.openxmlformats.org/officeDocument/2006/relationships/customXml" Target="../customXml/item9.xml"/><Relationship Id="rId35" Type="http://schemas.openxmlformats.org/officeDocument/2006/relationships/customXml" Target="../customXml/item14.xml"/><Relationship Id="rId43" Type="http://schemas.openxmlformats.org/officeDocument/2006/relationships/customXml" Target="../customXml/item22.xml"/><Relationship Id="rId8" Type="http://schemas.openxmlformats.org/officeDocument/2006/relationships/pivotCacheDefinition" Target="pivotCache/pivotCacheDefinition1.xml"/><Relationship Id="rId3" Type="http://schemas.openxmlformats.org/officeDocument/2006/relationships/worksheet" Target="worksheets/sheet3.xml"/><Relationship Id="rId12" Type="http://schemas.openxmlformats.org/officeDocument/2006/relationships/pivotCacheDefinition" Target="pivotCache/pivotCacheDefinition5.xml"/><Relationship Id="rId17" Type="http://schemas.openxmlformats.org/officeDocument/2006/relationships/styles" Target="styles.xml"/><Relationship Id="rId25" Type="http://schemas.openxmlformats.org/officeDocument/2006/relationships/customXml" Target="../customXml/item4.xml"/><Relationship Id="rId33" Type="http://schemas.openxmlformats.org/officeDocument/2006/relationships/customXml" Target="../customXml/item12.xml"/><Relationship Id="rId38" Type="http://schemas.openxmlformats.org/officeDocument/2006/relationships/customXml" Target="../customXml/item17.xml"/><Relationship Id="rId46" Type="http://schemas.openxmlformats.org/officeDocument/2006/relationships/customXml" Target="../customXml/item25.xml"/><Relationship Id="rId20" Type="http://schemas.openxmlformats.org/officeDocument/2006/relationships/powerPivotData" Target="model/item.data"/><Relationship Id="rId41" Type="http://schemas.openxmlformats.org/officeDocument/2006/relationships/customXml" Target="../customXml/item20.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clustered"/>
        <c:varyColors val="0"/>
        <c:dLbls>
          <c:showLegendKey val="0"/>
          <c:showVal val="0"/>
          <c:showCatName val="0"/>
          <c:showSerName val="0"/>
          <c:showPercent val="0"/>
          <c:showBubbleSize val="0"/>
        </c:dLbls>
        <c:gapWidth val="219"/>
        <c:overlap val="-27"/>
        <c:axId val="1530699055"/>
        <c:axId val="1530698575"/>
      </c:barChart>
      <c:catAx>
        <c:axId val="1530699055"/>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0698575"/>
        <c:crosses val="autoZero"/>
        <c:auto val="1"/>
        <c:lblAlgn val="ctr"/>
        <c:lblOffset val="100"/>
        <c:noMultiLvlLbl val="0"/>
      </c:catAx>
      <c:valAx>
        <c:axId val="1530698575"/>
        <c:scaling>
          <c:orientation val="minMax"/>
        </c:scaling>
        <c:delete val="0"/>
        <c:axPos val="l"/>
        <c:majorGridlines>
          <c:spPr>
            <a:ln w="9525" cap="flat" cmpd="sng" algn="ctr">
              <a:solidFill>
                <a:schemeClr val="tx1">
                  <a:lumMod val="15000"/>
                  <a:lumOff val="85000"/>
                </a:schemeClr>
              </a:solidFill>
              <a:round/>
            </a:ln>
            <a:effectLst/>
          </c:spPr>
        </c:majorGridlines>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06990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Do more skills equal more money?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'Salary &amp; Skills'!$H$1</c:f>
              <c:strCache>
                <c:ptCount val="1"/>
                <c:pt idx="0">
                  <c:v>Skill Ratio</c:v>
                </c:pt>
              </c:strCache>
            </c:strRef>
          </c:tx>
          <c:spPr>
            <a:ln w="38100" cap="rnd">
              <a:noFill/>
              <a:round/>
            </a:ln>
            <a:effectLst/>
          </c:spPr>
          <c:marker>
            <c:symbol val="circle"/>
            <c:size val="5"/>
            <c:spPr>
              <a:solidFill>
                <a:schemeClr val="accent1"/>
              </a:solidFill>
              <a:ln w="9525">
                <a:solidFill>
                  <a:schemeClr val="accent1"/>
                </a:solidFill>
              </a:ln>
              <a:effectLst/>
            </c:spPr>
          </c:marker>
          <c:dLbls>
            <c:dLbl>
              <c:idx val="0"/>
              <c:layout>
                <c:manualLayout>
                  <c:x val="-3.0581039755351841E-2"/>
                  <c:y val="0.14723926380368099"/>
                </c:manualLayout>
              </c:layout>
              <c:tx>
                <c:rich>
                  <a:bodyPr/>
                  <a:lstStyle/>
                  <a:p>
                    <a:fld id="{71950555-025D-46AF-A5C7-EDA679BC91D6}"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C-4FDF-4321-9FE9-9BE8214B0ED7}"/>
                </c:ext>
              </c:extLst>
            </c:dLbl>
            <c:dLbl>
              <c:idx val="1"/>
              <c:layout>
                <c:manualLayout>
                  <c:x val="8.3333333333334356E-3"/>
                  <c:y val="-8.3333333333333329E-2"/>
                </c:manualLayout>
              </c:layout>
              <c:tx>
                <c:rich>
                  <a:bodyPr/>
                  <a:lstStyle/>
                  <a:p>
                    <a:fld id="{42923A6D-F81D-460B-A107-6E355D72809E}"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B-4FDF-4321-9FE9-9BE8214B0ED7}"/>
                </c:ext>
              </c:extLst>
            </c:dLbl>
            <c:dLbl>
              <c:idx val="2"/>
              <c:layout>
                <c:manualLayout>
                  <c:x val="4.8481353325643912E-2"/>
                  <c:y val="-6.3504404716706014E-2"/>
                </c:manualLayout>
              </c:layout>
              <c:tx>
                <c:rich>
                  <a:bodyPr/>
                  <a:lstStyle/>
                  <a:p>
                    <a:fld id="{1B9809A9-B407-4C83-93E6-16D86A7449BF}"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A-4FDF-4321-9FE9-9BE8214B0ED7}"/>
                </c:ext>
              </c:extLst>
            </c:dLbl>
            <c:dLbl>
              <c:idx val="3"/>
              <c:layout>
                <c:manualLayout>
                  <c:x val="2.5009611687812381E-2"/>
                  <c:y val="-6.0447239692522726E-2"/>
                </c:manualLayout>
              </c:layout>
              <c:tx>
                <c:rich>
                  <a:bodyPr/>
                  <a:lstStyle/>
                  <a:p>
                    <a:fld id="{E84A56F0-FE3C-4B61-81ED-91BAE019FE85}"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4FDF-4321-9FE9-9BE8214B0ED7}"/>
                </c:ext>
              </c:extLst>
            </c:dLbl>
            <c:dLbl>
              <c:idx val="4"/>
              <c:layout>
                <c:manualLayout>
                  <c:x val="3.0083674661774546E-2"/>
                  <c:y val="6.8524846343893187E-3"/>
                </c:manualLayout>
              </c:layout>
              <c:tx>
                <c:rich>
                  <a:bodyPr/>
                  <a:lstStyle/>
                  <a:p>
                    <a:fld id="{3AA73761-CCF5-4E93-BE17-E3FDA3B8D89F}"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8-4FDF-4321-9FE9-9BE8214B0ED7}"/>
                </c:ext>
              </c:extLst>
            </c:dLbl>
            <c:dLbl>
              <c:idx val="5"/>
              <c:layout>
                <c:manualLayout>
                  <c:x val="-5.5555555555555552E-2"/>
                  <c:y val="-8.7962962962962965E-2"/>
                </c:manualLayout>
              </c:layout>
              <c:tx>
                <c:rich>
                  <a:bodyPr/>
                  <a:lstStyle/>
                  <a:p>
                    <a:fld id="{A07DEFFE-F641-4E5E-ADD3-20C65E11E1B5}"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4FDF-4321-9FE9-9BE8214B0ED7}"/>
                </c:ext>
              </c:extLst>
            </c:dLbl>
            <c:dLbl>
              <c:idx val="6"/>
              <c:layout>
                <c:manualLayout>
                  <c:x val="-0.24330863458581439"/>
                  <c:y val="-0.1536299373621243"/>
                </c:manualLayout>
              </c:layout>
              <c:tx>
                <c:rich>
                  <a:bodyPr/>
                  <a:lstStyle/>
                  <a:p>
                    <a:fld id="{82EAF0A9-F1C1-4A0D-A065-733E07581061}"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4FDF-4321-9FE9-9BE8214B0ED7}"/>
                </c:ext>
              </c:extLst>
            </c:dLbl>
            <c:dLbl>
              <c:idx val="7"/>
              <c:layout>
                <c:manualLayout>
                  <c:x val="-0.18333333333333332"/>
                  <c:y val="-7.407407407407407E-2"/>
                </c:manualLayout>
              </c:layout>
              <c:tx>
                <c:rich>
                  <a:bodyPr/>
                  <a:lstStyle/>
                  <a:p>
                    <a:fld id="{9958781B-678B-4D91-A2F7-BDCF5F6164A0}"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4FDF-4321-9FE9-9BE8214B0ED7}"/>
                </c:ext>
              </c:extLst>
            </c:dLbl>
            <c:dLbl>
              <c:idx val="8"/>
              <c:layout>
                <c:manualLayout>
                  <c:x val="1.3888888888888888E-2"/>
                  <c:y val="-1.6975112544026657E-16"/>
                </c:manualLayout>
              </c:layout>
              <c:tx>
                <c:rich>
                  <a:bodyPr/>
                  <a:lstStyle/>
                  <a:p>
                    <a:fld id="{244B1A91-9DB8-445A-ABCA-7AF2F27ABA8E}"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7-4FDF-4321-9FE9-9BE8214B0ED7}"/>
                </c:ext>
              </c:extLst>
            </c:dLbl>
            <c:dLbl>
              <c:idx val="9"/>
              <c:layout>
                <c:manualLayout>
                  <c:x val="6.4100421703342444E-2"/>
                  <c:y val="-2.6467642802511387E-2"/>
                </c:manualLayout>
              </c:layout>
              <c:tx>
                <c:rich>
                  <a:bodyPr/>
                  <a:lstStyle/>
                  <a:p>
                    <a:fld id="{52C7FD6A-1917-4ED2-8108-A79840961972}"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4FDF-4321-9FE9-9BE8214B0ED7}"/>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xVal>
            <c:numRef>
              <c:f>'Salary &amp; Skills'!$G$2:$G$11</c:f>
              <c:numCache>
                <c:formatCode>General</c:formatCode>
                <c:ptCount val="10"/>
                <c:pt idx="0">
                  <c:v>150000</c:v>
                </c:pt>
                <c:pt idx="1">
                  <c:v>147500</c:v>
                </c:pt>
                <c:pt idx="2">
                  <c:v>125000</c:v>
                </c:pt>
                <c:pt idx="3">
                  <c:v>119600</c:v>
                </c:pt>
                <c:pt idx="4">
                  <c:v>110559</c:v>
                </c:pt>
                <c:pt idx="5">
                  <c:v>107550</c:v>
                </c:pt>
                <c:pt idx="6">
                  <c:v>99049</c:v>
                </c:pt>
                <c:pt idx="7">
                  <c:v>89100</c:v>
                </c:pt>
                <c:pt idx="8">
                  <c:v>85000</c:v>
                </c:pt>
                <c:pt idx="9">
                  <c:v>83200</c:v>
                </c:pt>
              </c:numCache>
            </c:numRef>
          </c:xVal>
          <c:yVal>
            <c:numRef>
              <c:f>'Salary &amp; Skills'!$H$2:$H$11</c:f>
              <c:numCache>
                <c:formatCode>General</c:formatCode>
                <c:ptCount val="10"/>
                <c:pt idx="0">
                  <c:v>5.2608262817322053</c:v>
                </c:pt>
                <c:pt idx="1">
                  <c:v>8.1405163853028792</c:v>
                </c:pt>
                <c:pt idx="2">
                  <c:v>6.961963732861566</c:v>
                </c:pt>
                <c:pt idx="3">
                  <c:v>4.9271336080047083</c:v>
                </c:pt>
                <c:pt idx="4">
                  <c:v>4.3544474393531001</c:v>
                </c:pt>
                <c:pt idx="5">
                  <c:v>5.2834138486312403</c:v>
                </c:pt>
                <c:pt idx="6">
                  <c:v>5.5445026178010473</c:v>
                </c:pt>
                <c:pt idx="7">
                  <c:v>4.8023255813953485</c:v>
                </c:pt>
                <c:pt idx="8">
                  <c:v>3.2997002997002998</c:v>
                </c:pt>
                <c:pt idx="9">
                  <c:v>3.600978555069748</c:v>
                </c:pt>
              </c:numCache>
            </c:numRef>
          </c:yVal>
          <c:smooth val="0"/>
          <c:extLst>
            <c:ext xmlns:c15="http://schemas.microsoft.com/office/drawing/2012/chart" uri="{02D57815-91ED-43cb-92C2-25804820EDAC}">
              <c15:datalabelsRange>
                <c15:f>'Salary &amp; Skills'!$F$2:$F$11</c15:f>
                <c15:dlblRangeCache>
                  <c:ptCount val="10"/>
                  <c:pt idx="0">
                    <c:v>Senior Data Scientist</c:v>
                  </c:pt>
                  <c:pt idx="1">
                    <c:v>Senior Data Engineer</c:v>
                  </c:pt>
                  <c:pt idx="2">
                    <c:v>Data Engineer</c:v>
                  </c:pt>
                  <c:pt idx="3">
                    <c:v>Data Scientist</c:v>
                  </c:pt>
                  <c:pt idx="4">
                    <c:v>Senior Data Analyst</c:v>
                  </c:pt>
                  <c:pt idx="5">
                    <c:v>Machine Learning Engineer</c:v>
                  </c:pt>
                  <c:pt idx="6">
                    <c:v>Software Engineer</c:v>
                  </c:pt>
                  <c:pt idx="7">
                    <c:v>Cloud Engineer</c:v>
                  </c:pt>
                  <c:pt idx="8">
                    <c:v>Business Analyst</c:v>
                  </c:pt>
                  <c:pt idx="9">
                    <c:v>Data Analyst</c:v>
                  </c:pt>
                </c15:dlblRangeCache>
              </c15:datalabelsRange>
            </c:ext>
            <c:ext xmlns:c16="http://schemas.microsoft.com/office/drawing/2014/chart" uri="{C3380CC4-5D6E-409C-BE32-E72D297353CC}">
              <c16:uniqueId val="{00000000-4FDF-4321-9FE9-9BE8214B0ED7}"/>
            </c:ext>
          </c:extLst>
        </c:ser>
        <c:dLbls>
          <c:showLegendKey val="0"/>
          <c:showVal val="0"/>
          <c:showCatName val="0"/>
          <c:showSerName val="0"/>
          <c:showPercent val="0"/>
          <c:showBubbleSize val="0"/>
        </c:dLbls>
        <c:axId val="1211405472"/>
        <c:axId val="1211407392"/>
      </c:scatterChart>
      <c:valAx>
        <c:axId val="1211405472"/>
        <c:scaling>
          <c:orientation val="minMax"/>
          <c:min val="30000"/>
        </c:scaling>
        <c:delete val="0"/>
        <c:axPos val="b"/>
        <c:majorGridlines>
          <c:spPr>
            <a:ln w="9525" cap="flat" cmpd="sng" algn="ctr">
              <a:solidFill>
                <a:schemeClr val="tx1">
                  <a:lumMod val="15000"/>
                  <a:lumOff val="85000"/>
                </a:schemeClr>
              </a:solidFill>
              <a:round/>
            </a:ln>
            <a:effectLst/>
          </c:spPr>
        </c:majorGridlines>
        <c:numFmt formatCode="&quot;$&quot;#,##0,\K"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1407392"/>
        <c:crosses val="autoZero"/>
        <c:crossBetween val="midCat"/>
      </c:valAx>
      <c:valAx>
        <c:axId val="12114073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1405472"/>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[Salary_Filters_Project.xlsx]Skill likelihood!Likelihood_Table</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Skill</a:t>
            </a:r>
            <a:r>
              <a:rPr lang="en-US" baseline="0"/>
              <a:t> Liklihood Based on Job Title &amp; Country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'Skill likelihood'!$B$1</c:f>
              <c:strCache>
                <c:ptCount val="1"/>
                <c:pt idx="0">
                  <c:v>Total</c:v>
                </c:pt>
              </c:strCache>
            </c:strRef>
          </c:tx>
          <c:spPr>
            <a:solidFill>
              <a:schemeClr val="accent1"/>
            </a:solidFill>
            <a:ln>
              <a:noFill/>
            </a:ln>
            <a:effectLst/>
          </c:spPr>
          <c:invertIfNegative val="0"/>
          <c:cat>
            <c:strRef>
              <c:f>'Skill likelihood'!$A$2:$A$16</c:f>
              <c:strCache>
                <c:ptCount val="15"/>
                <c:pt idx="0">
                  <c:v>Databricks</c:v>
                </c:pt>
                <c:pt idx="1">
                  <c:v>Scala</c:v>
                </c:pt>
                <c:pt idx="2">
                  <c:v>Hadoop</c:v>
                </c:pt>
                <c:pt idx="3">
                  <c:v>Snowflake</c:v>
                </c:pt>
                <c:pt idx="4">
                  <c:v>Power BI</c:v>
                </c:pt>
                <c:pt idx="5">
                  <c:v>Java</c:v>
                </c:pt>
                <c:pt idx="6">
                  <c:v>Azure</c:v>
                </c:pt>
                <c:pt idx="7">
                  <c:v>Sas</c:v>
                </c:pt>
                <c:pt idx="8">
                  <c:v>Spark</c:v>
                </c:pt>
                <c:pt idx="9">
                  <c:v>Excel</c:v>
                </c:pt>
                <c:pt idx="10">
                  <c:v>Aws</c:v>
                </c:pt>
                <c:pt idx="11">
                  <c:v>R</c:v>
                </c:pt>
                <c:pt idx="12">
                  <c:v>Tableau</c:v>
                </c:pt>
                <c:pt idx="13">
                  <c:v>Python</c:v>
                </c:pt>
                <c:pt idx="14">
                  <c:v>SQL</c:v>
                </c:pt>
              </c:strCache>
            </c:strRef>
          </c:cat>
          <c:val>
            <c:numRef>
              <c:f>'Skill likelihood'!$B$2:$B$16</c:f>
              <c:numCache>
                <c:formatCode>0%</c:formatCode>
                <c:ptCount val="15"/>
                <c:pt idx="0">
                  <c:v>6.7917482859941231E-2</c:v>
                </c:pt>
                <c:pt idx="1">
                  <c:v>7.6671155729676782E-2</c:v>
                </c:pt>
                <c:pt idx="2">
                  <c:v>9.5586434867776696E-2</c:v>
                </c:pt>
                <c:pt idx="3">
                  <c:v>0.10688050930460333</c:v>
                </c:pt>
                <c:pt idx="4">
                  <c:v>0.11639936336924583</c:v>
                </c:pt>
                <c:pt idx="5">
                  <c:v>0.11713393731635652</c:v>
                </c:pt>
                <c:pt idx="6">
                  <c:v>0.14569049951028404</c:v>
                </c:pt>
                <c:pt idx="7">
                  <c:v>0.14709843290891284</c:v>
                </c:pt>
                <c:pt idx="8">
                  <c:v>0.16191234084231146</c:v>
                </c:pt>
                <c:pt idx="9">
                  <c:v>0.19160137120470128</c:v>
                </c:pt>
                <c:pt idx="10">
                  <c:v>0.20947600391772772</c:v>
                </c:pt>
                <c:pt idx="11">
                  <c:v>0.21207761998041136</c:v>
                </c:pt>
                <c:pt idx="12">
                  <c:v>0.21556684622918706</c:v>
                </c:pt>
                <c:pt idx="13">
                  <c:v>0.54141160626836438</c:v>
                </c:pt>
                <c:pt idx="14">
                  <c:v>0.56623408423114596</c:v>
                </c:pt>
              </c:numCache>
            </c:numRef>
          </c:val>
          <c:extLst>
            <c:ext xmlns:c16="http://schemas.microsoft.com/office/drawing/2014/chart" uri="{C3380CC4-5D6E-409C-BE32-E72D297353CC}">
              <c16:uniqueId val="{00000002-0F4D-4260-A0EC-037258B7E20A}"/>
            </c:ext>
          </c:extLst>
        </c:ser>
        <c:dLbls>
          <c:showLegendKey val="0"/>
          <c:showVal val="0"/>
          <c:showCatName val="0"/>
          <c:showSerName val="0"/>
          <c:showPercent val="0"/>
          <c:showBubbleSize val="0"/>
        </c:dLbls>
        <c:gapWidth val="182"/>
        <c:axId val="521278480"/>
        <c:axId val="521278960"/>
      </c:barChart>
      <c:catAx>
        <c:axId val="5212784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1278960"/>
        <c:crosses val="autoZero"/>
        <c:auto val="1"/>
        <c:lblAlgn val="ctr"/>
        <c:lblOffset val="100"/>
        <c:noMultiLvlLbl val="0"/>
      </c:catAx>
      <c:valAx>
        <c:axId val="521278960"/>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12784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[Salary_Filters_Project.xlsx]Skill-Salary Analysis!Skill-Salary_Table</c:name>
    <c:fmtId val="1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kern="1200" spc="0" baseline="0">
                <a:solidFill>
                  <a:sysClr val="windowText" lastClr="000000">
                    <a:lumMod val="65000"/>
                    <a:lumOff val="35000"/>
                  </a:sysClr>
                </a:solidFill>
              </a:rPr>
              <a:t>What's the pay of the top 10 skills?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noFill/>
            <a:round/>
          </a:ln>
          <a:effectLst/>
        </c:spPr>
        <c:marker>
          <c:symbol val="diamond"/>
          <c:size val="9"/>
          <c:spPr>
            <a:solidFill>
              <a:schemeClr val="accent1">
                <a:tint val="77000"/>
              </a:schemeClr>
            </a:solidFill>
            <a:ln w="9525">
              <a:solidFill>
                <a:schemeClr val="accent1">
                  <a:tint val="77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384371134642651"/>
          <c:y val="0.16524775845972273"/>
          <c:w val="0.76330625697649868"/>
          <c:h val="0.64675204190080271"/>
        </c:manualLayout>
      </c:layout>
      <c:barChart>
        <c:barDir val="col"/>
        <c:grouping val="clustered"/>
        <c:varyColors val="0"/>
        <c:ser>
          <c:idx val="0"/>
          <c:order val="0"/>
          <c:tx>
            <c:strRef>
              <c:f>'Skill-Salary Analysis'!$B$1</c:f>
              <c:strCache>
                <c:ptCount val="1"/>
                <c:pt idx="0">
                  <c:v>Skill-Based Salary</c:v>
                </c:pt>
              </c:strCache>
            </c:strRef>
          </c:tx>
          <c:spPr>
            <a:solidFill>
              <a:schemeClr val="accent1">
                <a:shade val="76000"/>
              </a:schemeClr>
            </a:solidFill>
            <a:ln>
              <a:noFill/>
            </a:ln>
            <a:effectLst/>
          </c:spPr>
          <c:invertIfNegative val="0"/>
          <c:cat>
            <c:strRef>
              <c:f>'Skill-Salary Analysis'!$A$2:$A$11</c:f>
              <c:strCache>
                <c:ptCount val="10"/>
                <c:pt idx="0">
                  <c:v>Python</c:v>
                </c:pt>
                <c:pt idx="1">
                  <c:v>R</c:v>
                </c:pt>
                <c:pt idx="2">
                  <c:v>Sas</c:v>
                </c:pt>
                <c:pt idx="3">
                  <c:v>SQL</c:v>
                </c:pt>
                <c:pt idx="4">
                  <c:v>Tableau</c:v>
                </c:pt>
                <c:pt idx="5">
                  <c:v>Aws</c:v>
                </c:pt>
                <c:pt idx="6">
                  <c:v>Azure</c:v>
                </c:pt>
                <c:pt idx="7">
                  <c:v>Java</c:v>
                </c:pt>
                <c:pt idx="8">
                  <c:v>Spark</c:v>
                </c:pt>
                <c:pt idx="9">
                  <c:v>Excel</c:v>
                </c:pt>
              </c:strCache>
            </c:strRef>
          </c:cat>
          <c:val>
            <c:numRef>
              <c:f>'Skill-Salary Analysis'!$B$2:$B$11</c:f>
              <c:numCache>
                <c:formatCode>\$#,##0;\(\$#,##0\);\$#,##0</c:formatCode>
                <c:ptCount val="10"/>
                <c:pt idx="0">
                  <c:v>122500</c:v>
                </c:pt>
                <c:pt idx="1">
                  <c:v>114400</c:v>
                </c:pt>
                <c:pt idx="2">
                  <c:v>100000</c:v>
                </c:pt>
                <c:pt idx="3">
                  <c:v>115000</c:v>
                </c:pt>
                <c:pt idx="4">
                  <c:v>107500</c:v>
                </c:pt>
                <c:pt idx="5">
                  <c:v>128050</c:v>
                </c:pt>
                <c:pt idx="6">
                  <c:v>124800</c:v>
                </c:pt>
                <c:pt idx="7">
                  <c:v>125000</c:v>
                </c:pt>
                <c:pt idx="8">
                  <c:v>135000</c:v>
                </c:pt>
                <c:pt idx="9">
                  <c:v>88400</c:v>
                </c:pt>
              </c:numCache>
            </c:numRef>
          </c:val>
          <c:extLst>
            <c:ext xmlns:c16="http://schemas.microsoft.com/office/drawing/2014/chart" uri="{C3380CC4-5D6E-409C-BE32-E72D297353CC}">
              <c16:uniqueId val="{00000000-B7FF-40AA-BD73-D4E9703C91EB}"/>
            </c:ext>
          </c:extLst>
        </c:ser>
        <c:dLbls>
          <c:showLegendKey val="0"/>
          <c:showVal val="0"/>
          <c:showCatName val="0"/>
          <c:showSerName val="0"/>
          <c:showPercent val="0"/>
          <c:showBubbleSize val="0"/>
        </c:dLbls>
        <c:gapWidth val="219"/>
        <c:overlap val="-27"/>
        <c:axId val="345976543"/>
        <c:axId val="345973183"/>
      </c:barChart>
      <c:lineChart>
        <c:grouping val="standard"/>
        <c:varyColors val="0"/>
        <c:ser>
          <c:idx val="1"/>
          <c:order val="1"/>
          <c:tx>
            <c:strRef>
              <c:f>'Skill-Salary Analysis'!$C$1</c:f>
              <c:strCache>
                <c:ptCount val="1"/>
                <c:pt idx="0">
                  <c:v>Skill Likelihood</c:v>
                </c:pt>
              </c:strCache>
            </c:strRef>
          </c:tx>
          <c:spPr>
            <a:ln w="28575" cap="rnd">
              <a:noFill/>
              <a:round/>
            </a:ln>
            <a:effectLst/>
          </c:spPr>
          <c:marker>
            <c:symbol val="diamond"/>
            <c:size val="9"/>
            <c:spPr>
              <a:solidFill>
                <a:schemeClr val="accent1">
                  <a:tint val="77000"/>
                </a:schemeClr>
              </a:solidFill>
              <a:ln w="9525">
                <a:solidFill>
                  <a:schemeClr val="accent1">
                    <a:tint val="77000"/>
                  </a:schemeClr>
                </a:solidFill>
              </a:ln>
              <a:effectLst/>
            </c:spPr>
          </c:marker>
          <c:cat>
            <c:strRef>
              <c:f>'Skill-Salary Analysis'!$A$2:$A$11</c:f>
              <c:strCache>
                <c:ptCount val="10"/>
                <c:pt idx="0">
                  <c:v>Python</c:v>
                </c:pt>
                <c:pt idx="1">
                  <c:v>R</c:v>
                </c:pt>
                <c:pt idx="2">
                  <c:v>Sas</c:v>
                </c:pt>
                <c:pt idx="3">
                  <c:v>SQL</c:v>
                </c:pt>
                <c:pt idx="4">
                  <c:v>Tableau</c:v>
                </c:pt>
                <c:pt idx="5">
                  <c:v>Aws</c:v>
                </c:pt>
                <c:pt idx="6">
                  <c:v>Azure</c:v>
                </c:pt>
                <c:pt idx="7">
                  <c:v>Java</c:v>
                </c:pt>
                <c:pt idx="8">
                  <c:v>Spark</c:v>
                </c:pt>
                <c:pt idx="9">
                  <c:v>Excel</c:v>
                </c:pt>
              </c:strCache>
            </c:strRef>
          </c:cat>
          <c:val>
            <c:numRef>
              <c:f>'Skill-Salary Analysis'!$C$2:$C$11</c:f>
              <c:numCache>
                <c:formatCode>0%</c:formatCode>
                <c:ptCount val="10"/>
                <c:pt idx="0">
                  <c:v>0.54141160626836438</c:v>
                </c:pt>
                <c:pt idx="1">
                  <c:v>0.21207761998041136</c:v>
                </c:pt>
                <c:pt idx="2">
                  <c:v>0.14709843290891284</c:v>
                </c:pt>
                <c:pt idx="3">
                  <c:v>0.56623408423114596</c:v>
                </c:pt>
                <c:pt idx="4">
                  <c:v>0.21556684622918706</c:v>
                </c:pt>
                <c:pt idx="5">
                  <c:v>0.20947600391772772</c:v>
                </c:pt>
                <c:pt idx="6">
                  <c:v>0.14569049951028404</c:v>
                </c:pt>
                <c:pt idx="7">
                  <c:v>0.11713393731635652</c:v>
                </c:pt>
                <c:pt idx="8">
                  <c:v>0.16191234084231146</c:v>
                </c:pt>
                <c:pt idx="9">
                  <c:v>0.19160137120470128</c:v>
                </c:pt>
              </c:numCache>
            </c:numRef>
          </c:val>
          <c:smooth val="0"/>
          <c:extLst>
            <c:ext xmlns:c16="http://schemas.microsoft.com/office/drawing/2014/chart" uri="{C3380CC4-5D6E-409C-BE32-E72D297353CC}">
              <c16:uniqueId val="{00000001-B7FF-40AA-BD73-D4E9703C91EB}"/>
            </c:ext>
          </c:extLst>
        </c:ser>
        <c:dLbls>
          <c:showLegendKey val="0"/>
          <c:showVal val="0"/>
          <c:showCatName val="0"/>
          <c:showSerName val="0"/>
          <c:showPercent val="0"/>
          <c:showBubbleSize val="0"/>
        </c:dLbls>
        <c:marker val="1"/>
        <c:smooth val="0"/>
        <c:axId val="1000338111"/>
        <c:axId val="1000340031"/>
      </c:lineChart>
      <c:catAx>
        <c:axId val="3459765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5973183"/>
        <c:crosses val="autoZero"/>
        <c:auto val="1"/>
        <c:lblAlgn val="ctr"/>
        <c:lblOffset val="100"/>
        <c:noMultiLvlLbl val="0"/>
      </c:catAx>
      <c:valAx>
        <c:axId val="34597318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Skill-Based Salary (USD)</a:t>
                </a:r>
              </a:p>
              <a:p>
                <a:pPr>
                  <a:defRPr/>
                </a:pP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5976543"/>
        <c:crosses val="autoZero"/>
        <c:crossBetween val="between"/>
      </c:valAx>
      <c:valAx>
        <c:axId val="1000340031"/>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 Likelihood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0338111"/>
        <c:crosses val="max"/>
        <c:crossBetween val="between"/>
      </c:valAx>
      <c:catAx>
        <c:axId val="1000338111"/>
        <c:scaling>
          <c:orientation val="minMax"/>
        </c:scaling>
        <c:delete val="1"/>
        <c:axPos val="b"/>
        <c:numFmt formatCode="General" sourceLinked="1"/>
        <c:majorTickMark val="out"/>
        <c:minorTickMark val="none"/>
        <c:tickLblPos val="nextTo"/>
        <c:crossAx val="1000340031"/>
        <c:crosses val="autoZero"/>
        <c:auto val="1"/>
        <c:lblAlgn val="ctr"/>
        <c:lblOffset val="100"/>
        <c:noMultiLvlLbl val="0"/>
      </c:catAx>
      <c:spPr>
        <a:noFill/>
        <a:ln>
          <a:noFill/>
        </a:ln>
        <a:effectLst/>
      </c:spPr>
    </c:plotArea>
    <c:legend>
      <c:legendPos val="r"/>
      <c:layout>
        <c:manualLayout>
          <c:xMode val="edge"/>
          <c:yMode val="edge"/>
          <c:x val="0.76533641807705066"/>
          <c:y val="2.1524739963060178E-2"/>
          <c:w val="0.17918808264713881"/>
          <c:h val="0.12362723890282946"/>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Sheet1!$B$1</c:f>
              <c:strCache>
                <c:ptCount val="1"/>
                <c:pt idx="0">
                  <c:v>Median Salary</c:v>
                </c:pt>
              </c:strCache>
            </c:strRef>
          </c:tx>
          <c:spPr>
            <a:ln w="38100" cap="rnd">
              <a:noFill/>
              <a:round/>
            </a:ln>
            <a:effectLst/>
          </c:spPr>
          <c:marker>
            <c:symbol val="circle"/>
            <c:size val="5"/>
            <c:spPr>
              <a:solidFill>
                <a:schemeClr val="accent1"/>
              </a:solidFill>
              <a:ln w="9525">
                <a:solidFill>
                  <a:schemeClr val="accent1"/>
                </a:solidFill>
              </a:ln>
              <a:effectLst/>
            </c:spPr>
          </c:marker>
          <c:xVal>
            <c:numRef>
              <c:f>Sheet1!$B$2:$B$11</c:f>
              <c:numCache>
                <c:formatCode>General</c:formatCode>
                <c:ptCount val="10"/>
                <c:pt idx="0">
                  <c:v>150000</c:v>
                </c:pt>
                <c:pt idx="1">
                  <c:v>147500</c:v>
                </c:pt>
                <c:pt idx="2">
                  <c:v>125000</c:v>
                </c:pt>
                <c:pt idx="3">
                  <c:v>119600</c:v>
                </c:pt>
                <c:pt idx="4">
                  <c:v>110559</c:v>
                </c:pt>
                <c:pt idx="5">
                  <c:v>107550</c:v>
                </c:pt>
                <c:pt idx="6">
                  <c:v>99049</c:v>
                </c:pt>
                <c:pt idx="7">
                  <c:v>89100</c:v>
                </c:pt>
                <c:pt idx="8">
                  <c:v>85000</c:v>
                </c:pt>
                <c:pt idx="9">
                  <c:v>83200</c:v>
                </c:pt>
              </c:numCache>
            </c:numRef>
          </c:xVal>
          <c:yVal>
            <c:numRef>
              <c:f>Sheet1!$C$2:$C$11</c:f>
              <c:numCache>
                <c:formatCode>General</c:formatCode>
                <c:ptCount val="10"/>
                <c:pt idx="0">
                  <c:v>5.2608262817322053</c:v>
                </c:pt>
                <c:pt idx="1">
                  <c:v>8.1405163853028792</c:v>
                </c:pt>
                <c:pt idx="2">
                  <c:v>6.961963732861566</c:v>
                </c:pt>
                <c:pt idx="3">
                  <c:v>4.9271336080047083</c:v>
                </c:pt>
                <c:pt idx="4">
                  <c:v>4.3544474393531001</c:v>
                </c:pt>
                <c:pt idx="5">
                  <c:v>5.2834138486312403</c:v>
                </c:pt>
                <c:pt idx="6">
                  <c:v>5.5445026178010473</c:v>
                </c:pt>
                <c:pt idx="7">
                  <c:v>4.8023255813953485</c:v>
                </c:pt>
                <c:pt idx="8">
                  <c:v>3.2997002997002998</c:v>
                </c:pt>
                <c:pt idx="9">
                  <c:v>3.600978555069748</c:v>
                </c:pt>
              </c:numCache>
            </c:numRef>
          </c:yVal>
          <c:smooth val="0"/>
          <c:extLst>
            <c:ext xmlns:c16="http://schemas.microsoft.com/office/drawing/2014/chart" uri="{C3380CC4-5D6E-409C-BE32-E72D297353CC}">
              <c16:uniqueId val="{00000000-7404-4596-97A6-329DDED41BE6}"/>
            </c:ext>
          </c:extLst>
        </c:ser>
        <c:dLbls>
          <c:showLegendKey val="0"/>
          <c:showVal val="0"/>
          <c:showCatName val="0"/>
          <c:showSerName val="0"/>
          <c:showPercent val="0"/>
          <c:showBubbleSize val="0"/>
        </c:dLbls>
        <c:axId val="1229481120"/>
        <c:axId val="1216287840"/>
        <c:extLst>
          <c:ext xmlns:c15="http://schemas.microsoft.com/office/drawing/2012/chart" uri="{02D57815-91ED-43cb-92C2-25804820EDAC}">
            <c15:filteredScatterSeries>
              <c15:ser>
                <c:idx val="1"/>
                <c:order val="1"/>
                <c:tx>
                  <c:strRef>
                    <c:extLst>
                      <c:ext uri="{02D57815-91ED-43cb-92C2-25804820EDAC}">
                        <c15:formulaRef>
                          <c15:sqref>Sheet1!$C$1</c15:sqref>
                        </c15:formulaRef>
                      </c:ext>
                    </c:extLst>
                    <c:strCache>
                      <c:ptCount val="1"/>
                      <c:pt idx="0">
                        <c:v>Skill Ratio</c:v>
                      </c:pt>
                    </c:strCache>
                  </c:strRef>
                </c:tx>
                <c:spPr>
                  <a:ln w="38100" cap="rnd">
                    <a:noFill/>
                    <a:round/>
                  </a:ln>
                  <a:effectLst/>
                </c:spPr>
                <c:marker>
                  <c:symbol val="circle"/>
                  <c:size val="5"/>
                  <c:spPr>
                    <a:solidFill>
                      <a:schemeClr val="accent2"/>
                    </a:solidFill>
                    <a:ln w="9525">
                      <a:solidFill>
                        <a:schemeClr val="accent2"/>
                      </a:solidFill>
                    </a:ln>
                    <a:effectLst/>
                  </c:spPr>
                </c:marker>
                <c:xVal>
                  <c:numRef>
                    <c:extLst>
                      <c:ext uri="{02D57815-91ED-43cb-92C2-25804820EDAC}">
                        <c15:formulaRef>
                          <c15:sqref>Sheet1!$C$2:$C$11</c15:sqref>
                        </c15:formulaRef>
                      </c:ext>
                    </c:extLst>
                    <c:numCache>
                      <c:formatCode>General</c:formatCode>
                      <c:ptCount val="10"/>
                      <c:pt idx="0">
                        <c:v>5.2608262817322053</c:v>
                      </c:pt>
                      <c:pt idx="1">
                        <c:v>8.1405163853028792</c:v>
                      </c:pt>
                      <c:pt idx="2">
                        <c:v>6.961963732861566</c:v>
                      </c:pt>
                      <c:pt idx="3">
                        <c:v>4.9271336080047083</c:v>
                      </c:pt>
                      <c:pt idx="4">
                        <c:v>4.3544474393531001</c:v>
                      </c:pt>
                      <c:pt idx="5">
                        <c:v>5.2834138486312403</c:v>
                      </c:pt>
                      <c:pt idx="6">
                        <c:v>5.5445026178010473</c:v>
                      </c:pt>
                      <c:pt idx="7">
                        <c:v>4.8023255813953485</c:v>
                      </c:pt>
                      <c:pt idx="8">
                        <c:v>3.2997002997002998</c:v>
                      </c:pt>
                      <c:pt idx="9">
                        <c:v>3.600978555069748</c:v>
                      </c:pt>
                    </c:numCache>
                  </c:numRef>
                </c:xVal>
                <c:yVal>
                  <c:numRef>
                    <c:extLst>
                      <c:ext uri="{02D57815-91ED-43cb-92C2-25804820EDAC}">
                        <c15:formulaRef>
                          <c15:sqref>Sheet1!$B$2:$B$11</c15:sqref>
                        </c15:formulaRef>
                      </c:ext>
                    </c:extLst>
                    <c:numCache>
                      <c:formatCode>General</c:formatCode>
                      <c:ptCount val="10"/>
                      <c:pt idx="0">
                        <c:v>150000</c:v>
                      </c:pt>
                      <c:pt idx="1">
                        <c:v>147500</c:v>
                      </c:pt>
                      <c:pt idx="2">
                        <c:v>125000</c:v>
                      </c:pt>
                      <c:pt idx="3">
                        <c:v>119600</c:v>
                      </c:pt>
                      <c:pt idx="4">
                        <c:v>110559</c:v>
                      </c:pt>
                      <c:pt idx="5">
                        <c:v>107550</c:v>
                      </c:pt>
                      <c:pt idx="6">
                        <c:v>99049</c:v>
                      </c:pt>
                      <c:pt idx="7">
                        <c:v>89100</c:v>
                      </c:pt>
                      <c:pt idx="8">
                        <c:v>85000</c:v>
                      </c:pt>
                      <c:pt idx="9">
                        <c:v>83200</c:v>
                      </c:pt>
                    </c:numCache>
                  </c:numRef>
                </c:yVal>
                <c:smooth val="0"/>
                <c:extLst>
                  <c:ext xmlns:c16="http://schemas.microsoft.com/office/drawing/2014/chart" uri="{C3380CC4-5D6E-409C-BE32-E72D297353CC}">
                    <c16:uniqueId val="{00000001-7404-4596-97A6-329DDED41BE6}"/>
                  </c:ext>
                </c:extLst>
              </c15:ser>
            </c15:filteredScatterSeries>
            <c15:filteredScatterSeries>
              <c15:ser>
                <c:idx val="2"/>
                <c:order val="2"/>
                <c:tx>
                  <c:strRef>
                    <c:extLst xmlns:c15="http://schemas.microsoft.com/office/drawing/2012/chart">
                      <c:ext xmlns:c15="http://schemas.microsoft.com/office/drawing/2012/chart" uri="{02D57815-91ED-43cb-92C2-25804820EDAC}">
                        <c15:formulaRef>
                          <c15:sqref>Sheet1!$D$1</c15:sqref>
                        </c15:formulaRef>
                      </c:ext>
                    </c:extLst>
                    <c:strCache>
                      <c:ptCount val="1"/>
                      <c:pt idx="0">
                        <c:v>Job Count</c:v>
                      </c:pt>
                    </c:strCache>
                  </c:strRef>
                </c:tx>
                <c:spPr>
                  <a:ln w="38100" cap="rnd">
                    <a:noFill/>
                    <a:round/>
                  </a:ln>
                  <a:effectLst/>
                </c:spPr>
                <c:marker>
                  <c:symbol val="circle"/>
                  <c:size val="5"/>
                  <c:spPr>
                    <a:solidFill>
                      <a:schemeClr val="accent3"/>
                    </a:solidFill>
                    <a:ln w="9525">
                      <a:solidFill>
                        <a:schemeClr val="accent3"/>
                      </a:solidFill>
                    </a:ln>
                    <a:effectLst/>
                  </c:spPr>
                </c:marker>
                <c:xVal>
                  <c:strRef>
                    <c:extLst xmlns:c15="http://schemas.microsoft.com/office/drawing/2012/chart">
                      <c:ext xmlns:c15="http://schemas.microsoft.com/office/drawing/2012/chart" uri="{02D57815-91ED-43cb-92C2-25804820EDAC}">
                        <c15:formulaRef>
                          <c15:sqref>Sheet1!$A$2:$A$11</c15:sqref>
                        </c15:formulaRef>
                      </c:ext>
                    </c:extLst>
                    <c:strCache>
                      <c:ptCount val="10"/>
                      <c:pt idx="0">
                        <c:v>Senior Data Scientist</c:v>
                      </c:pt>
                      <c:pt idx="1">
                        <c:v>Senior Data Engineer</c:v>
                      </c:pt>
                      <c:pt idx="2">
                        <c:v>Data Engineer</c:v>
                      </c:pt>
                      <c:pt idx="3">
                        <c:v>Data Scientist</c:v>
                      </c:pt>
                      <c:pt idx="4">
                        <c:v>Senior Data Analyst</c:v>
                      </c:pt>
                      <c:pt idx="5">
                        <c:v>Machine Learning Engineer</c:v>
                      </c:pt>
                      <c:pt idx="6">
                        <c:v>Software Engineer</c:v>
                      </c:pt>
                      <c:pt idx="7">
                        <c:v>Cloud Engineer</c:v>
                      </c:pt>
                      <c:pt idx="8">
                        <c:v>Business Analyst</c:v>
                      </c:pt>
                      <c:pt idx="9">
                        <c:v>Data Analyst</c:v>
                      </c:pt>
                    </c:strCache>
                  </c:strRef>
                </c:xVal>
                <c:yVal>
                  <c:numRef>
                    <c:extLst xmlns:c15="http://schemas.microsoft.com/office/drawing/2012/chart">
                      <c:ext xmlns:c15="http://schemas.microsoft.com/office/drawing/2012/chart" uri="{02D57815-91ED-43cb-92C2-25804820EDAC}">
                        <c15:formulaRef>
                          <c15:sqref>Sheet1!$D$2:$D$11</c15:sqref>
                        </c15:formulaRef>
                      </c:ext>
                    </c:extLst>
                    <c:numCache>
                      <c:formatCode>General</c:formatCode>
                      <c:ptCount val="10"/>
                      <c:pt idx="0">
                        <c:v>2009</c:v>
                      </c:pt>
                      <c:pt idx="1">
                        <c:v>2014</c:v>
                      </c:pt>
                      <c:pt idx="2">
                        <c:v>6783</c:v>
                      </c:pt>
                      <c:pt idx="3">
                        <c:v>8495</c:v>
                      </c:pt>
                      <c:pt idx="4">
                        <c:v>1484</c:v>
                      </c:pt>
                      <c:pt idx="5">
                        <c:v>621</c:v>
                      </c:pt>
                      <c:pt idx="6">
                        <c:v>573</c:v>
                      </c:pt>
                      <c:pt idx="7">
                        <c:v>86</c:v>
                      </c:pt>
                      <c:pt idx="8">
                        <c:v>1001</c:v>
                      </c:pt>
                      <c:pt idx="9">
                        <c:v>9606</c:v>
                      </c:pt>
                    </c:numCache>
                  </c:numRef>
                </c:yVal>
                <c:smooth val="0"/>
                <c:extLst xmlns:c15="http://schemas.microsoft.com/office/drawing/2012/chart">
                  <c:ext xmlns:c16="http://schemas.microsoft.com/office/drawing/2014/chart" uri="{C3380CC4-5D6E-409C-BE32-E72D297353CC}">
                    <c16:uniqueId val="{00000002-7404-4596-97A6-329DDED41BE6}"/>
                  </c:ext>
                </c:extLst>
              </c15:ser>
            </c15:filteredScatterSeries>
          </c:ext>
        </c:extLst>
      </c:scatterChart>
      <c:valAx>
        <c:axId val="122948112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6287840"/>
        <c:crosses val="autoZero"/>
        <c:crossBetween val="midCat"/>
      </c:valAx>
      <c:valAx>
        <c:axId val="121628784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9481120"/>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withinLinear" id="14">
  <a:schemeClr val="accent1"/>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Relationships>
</file>

<file path=xl/drawings/_rels/drawing6.xml.rels><?xml version="1.0" encoding="UTF-8" standalone="yes"?>
<Relationships xmlns="http://schemas.openxmlformats.org/package/2006/relationships"><Relationship Id="rId1"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3</xdr:col>
      <xdr:colOff>53340</xdr:colOff>
      <xdr:row>6</xdr:row>
      <xdr:rowOff>80010</xdr:rowOff>
    </xdr:from>
    <xdr:to>
      <xdr:col>10</xdr:col>
      <xdr:colOff>358140</xdr:colOff>
      <xdr:row>21</xdr:row>
      <xdr:rowOff>80010</xdr:rowOff>
    </xdr:to>
    <xdr:graphicFrame macro="">
      <xdr:nvGraphicFramePr>
        <xdr:cNvPr id="2" name="Chart 1">
          <a:extLst>
            <a:ext uri="{FF2B5EF4-FFF2-40B4-BE49-F238E27FC236}">
              <a16:creationId xmlns:a16="http://schemas.microsoft.com/office/drawing/2014/main" id="{7A476168-3611-80C9-3C9F-77F40827E3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0</xdr:colOff>
      <xdr:row>0</xdr:row>
      <xdr:rowOff>0</xdr:rowOff>
    </xdr:from>
    <xdr:to>
      <xdr:col>7</xdr:col>
      <xdr:colOff>0</xdr:colOff>
      <xdr:row>14</xdr:row>
      <xdr:rowOff>20955</xdr:rowOff>
    </xdr:to>
    <mc:AlternateContent xmlns:mc="http://schemas.openxmlformats.org/markup-compatibility/2006">
      <mc:Choice xmlns:a14="http://schemas.microsoft.com/office/drawing/2010/main" Requires="a14">
        <xdr:graphicFrame macro="">
          <xdr:nvGraphicFramePr>
            <xdr:cNvPr id="3" name="job_country 2">
              <a:extLst>
                <a:ext uri="{FF2B5EF4-FFF2-40B4-BE49-F238E27FC236}">
                  <a16:creationId xmlns:a16="http://schemas.microsoft.com/office/drawing/2014/main" id="{0F782627-A133-420C-B2A5-3F5D9D54E513}"/>
                </a:ext>
              </a:extLst>
            </xdr:cNvPr>
            <xdr:cNvGraphicFramePr/>
          </xdr:nvGraphicFramePr>
          <xdr:xfrm>
            <a:off x="0" y="0"/>
            <a:ext cx="0" cy="0"/>
          </xdr:xfrm>
          <a:graphic>
            <a:graphicData uri="http://schemas.microsoft.com/office/drawing/2010/slicer">
              <sle:slicer xmlns:sle="http://schemas.microsoft.com/office/drawing/2010/slicer" name="job_country 2"/>
            </a:graphicData>
          </a:graphic>
        </xdr:graphicFrame>
      </mc:Choice>
      <mc:Fallback>
        <xdr:sp macro="" textlink="">
          <xdr:nvSpPr>
            <xdr:cNvPr id="0" name=""/>
            <xdr:cNvSpPr>
              <a:spLocks noTextEdit="1"/>
            </xdr:cNvSpPr>
          </xdr:nvSpPr>
          <xdr:spPr>
            <a:xfrm>
              <a:off x="4053840" y="0"/>
              <a:ext cx="1828800" cy="25812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4</xdr:col>
      <xdr:colOff>7620</xdr:colOff>
      <xdr:row>0</xdr:row>
      <xdr:rowOff>0</xdr:rowOff>
    </xdr:from>
    <xdr:to>
      <xdr:col>12</xdr:col>
      <xdr:colOff>350520</xdr:colOff>
      <xdr:row>19</xdr:row>
      <xdr:rowOff>160020</xdr:rowOff>
    </xdr:to>
    <xdr:graphicFrame macro="">
      <xdr:nvGraphicFramePr>
        <xdr:cNvPr id="2" name="Chart 1">
          <a:extLst>
            <a:ext uri="{FF2B5EF4-FFF2-40B4-BE49-F238E27FC236}">
              <a16:creationId xmlns:a16="http://schemas.microsoft.com/office/drawing/2014/main" id="{4F5E0394-9EAD-86B3-D381-62E04CD80B3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12</xdr:col>
      <xdr:colOff>365760</xdr:colOff>
      <xdr:row>0</xdr:row>
      <xdr:rowOff>0</xdr:rowOff>
    </xdr:from>
    <xdr:to>
      <xdr:col>15</xdr:col>
      <xdr:colOff>365760</xdr:colOff>
      <xdr:row>14</xdr:row>
      <xdr:rowOff>20955</xdr:rowOff>
    </xdr:to>
    <mc:AlternateContent xmlns:mc="http://schemas.openxmlformats.org/markup-compatibility/2006" xmlns:a14="http://schemas.microsoft.com/office/drawing/2010/main">
      <mc:Choice Requires="a14">
        <xdr:graphicFrame macro="">
          <xdr:nvGraphicFramePr>
            <xdr:cNvPr id="3" name="job_country">
              <a:extLst>
                <a:ext uri="{FF2B5EF4-FFF2-40B4-BE49-F238E27FC236}">
                  <a16:creationId xmlns:a16="http://schemas.microsoft.com/office/drawing/2014/main" id="{C4D312AD-228D-0FDC-06BF-9B18A387D88D}"/>
                </a:ext>
              </a:extLst>
            </xdr:cNvPr>
            <xdr:cNvGraphicFramePr/>
          </xdr:nvGraphicFramePr>
          <xdr:xfrm>
            <a:off x="0" y="0"/>
            <a:ext cx="0" cy="0"/>
          </xdr:xfrm>
          <a:graphic>
            <a:graphicData uri="http://schemas.microsoft.com/office/drawing/2010/slicer">
              <sle:slicer xmlns:sle="http://schemas.microsoft.com/office/drawing/2010/slicer" name="job_country"/>
            </a:graphicData>
          </a:graphic>
        </xdr:graphicFrame>
      </mc:Choice>
      <mc:Fallback xmlns="">
        <xdr:sp macro="" textlink="">
          <xdr:nvSpPr>
            <xdr:cNvPr id="0" name=""/>
            <xdr:cNvSpPr>
              <a:spLocks noTextEdit="1"/>
            </xdr:cNvSpPr>
          </xdr:nvSpPr>
          <xdr:spPr>
            <a:xfrm>
              <a:off x="10325100" y="0"/>
              <a:ext cx="1828800" cy="25812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oneCell">
    <xdr:from>
      <xdr:col>13</xdr:col>
      <xdr:colOff>304800</xdr:colOff>
      <xdr:row>0</xdr:row>
      <xdr:rowOff>0</xdr:rowOff>
    </xdr:from>
    <xdr:to>
      <xdr:col>16</xdr:col>
      <xdr:colOff>304800</xdr:colOff>
      <xdr:row>19</xdr:row>
      <xdr:rowOff>7620</xdr:rowOff>
    </xdr:to>
    <mc:AlternateContent xmlns:mc="http://schemas.openxmlformats.org/markup-compatibility/2006">
      <mc:Choice xmlns:a14="http://schemas.microsoft.com/office/drawing/2010/main" Requires="a14">
        <xdr:graphicFrame macro="">
          <xdr:nvGraphicFramePr>
            <xdr:cNvPr id="2" name="job_title_short">
              <a:extLst>
                <a:ext uri="{FF2B5EF4-FFF2-40B4-BE49-F238E27FC236}">
                  <a16:creationId xmlns:a16="http://schemas.microsoft.com/office/drawing/2014/main" id="{6AA26E27-5B3D-F8CC-AE8E-333FDDDCBEFF}"/>
                </a:ext>
              </a:extLst>
            </xdr:cNvPr>
            <xdr:cNvGraphicFramePr/>
          </xdr:nvGraphicFramePr>
          <xdr:xfrm>
            <a:off x="0" y="0"/>
            <a:ext cx="0" cy="0"/>
          </xdr:xfrm>
          <a:graphic>
            <a:graphicData uri="http://schemas.microsoft.com/office/drawing/2010/slicer">
              <sle:slicer xmlns:sle="http://schemas.microsoft.com/office/drawing/2010/slicer" name="job_title_short"/>
            </a:graphicData>
          </a:graphic>
        </xdr:graphicFrame>
      </mc:Choice>
      <mc:Fallback>
        <xdr:sp macro="" textlink="">
          <xdr:nvSpPr>
            <xdr:cNvPr id="0" name=""/>
            <xdr:cNvSpPr>
              <a:spLocks noTextEdit="1"/>
            </xdr:cNvSpPr>
          </xdr:nvSpPr>
          <xdr:spPr>
            <a:xfrm>
              <a:off x="9144000" y="0"/>
              <a:ext cx="1828800" cy="34823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304800</xdr:colOff>
      <xdr:row>0</xdr:row>
      <xdr:rowOff>0</xdr:rowOff>
    </xdr:from>
    <xdr:to>
      <xdr:col>13</xdr:col>
      <xdr:colOff>304800</xdr:colOff>
      <xdr:row>19</xdr:row>
      <xdr:rowOff>0</xdr:rowOff>
    </xdr:to>
    <mc:AlternateContent xmlns:mc="http://schemas.openxmlformats.org/markup-compatibility/2006">
      <mc:Choice xmlns:a14="http://schemas.microsoft.com/office/drawing/2010/main" Requires="a14">
        <xdr:graphicFrame macro="">
          <xdr:nvGraphicFramePr>
            <xdr:cNvPr id="5" name="job_country 1">
              <a:extLst>
                <a:ext uri="{FF2B5EF4-FFF2-40B4-BE49-F238E27FC236}">
                  <a16:creationId xmlns:a16="http://schemas.microsoft.com/office/drawing/2014/main" id="{88699E7E-C738-4C93-BF87-2A6B956F5270}"/>
                </a:ext>
              </a:extLst>
            </xdr:cNvPr>
            <xdr:cNvGraphicFramePr/>
          </xdr:nvGraphicFramePr>
          <xdr:xfrm>
            <a:off x="0" y="0"/>
            <a:ext cx="0" cy="0"/>
          </xdr:xfrm>
          <a:graphic>
            <a:graphicData uri="http://schemas.microsoft.com/office/drawing/2010/slicer">
              <sle:slicer xmlns:sle="http://schemas.microsoft.com/office/drawing/2010/slicer" name="job_country 1"/>
            </a:graphicData>
          </a:graphic>
        </xdr:graphicFrame>
      </mc:Choice>
      <mc:Fallback>
        <xdr:sp macro="" textlink="">
          <xdr:nvSpPr>
            <xdr:cNvPr id="0" name=""/>
            <xdr:cNvSpPr>
              <a:spLocks noTextEdit="1"/>
            </xdr:cNvSpPr>
          </xdr:nvSpPr>
          <xdr:spPr>
            <a:xfrm>
              <a:off x="7315200" y="0"/>
              <a:ext cx="1828800" cy="34747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0</xdr:colOff>
      <xdr:row>0</xdr:row>
      <xdr:rowOff>0</xdr:rowOff>
    </xdr:from>
    <xdr:to>
      <xdr:col>10</xdr:col>
      <xdr:colOff>304800</xdr:colOff>
      <xdr:row>19</xdr:row>
      <xdr:rowOff>0</xdr:rowOff>
    </xdr:to>
    <xdr:graphicFrame macro="">
      <xdr:nvGraphicFramePr>
        <xdr:cNvPr id="7" name="Chart 6">
          <a:extLst>
            <a:ext uri="{FF2B5EF4-FFF2-40B4-BE49-F238E27FC236}">
              <a16:creationId xmlns:a16="http://schemas.microsoft.com/office/drawing/2014/main" id="{43658937-CFAC-1F4E-989D-7C16D836EF7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editAs="oneCell">
    <xdr:from>
      <xdr:col>16</xdr:col>
      <xdr:colOff>15240</xdr:colOff>
      <xdr:row>0</xdr:row>
      <xdr:rowOff>0</xdr:rowOff>
    </xdr:from>
    <xdr:to>
      <xdr:col>19</xdr:col>
      <xdr:colOff>15240</xdr:colOff>
      <xdr:row>19</xdr:row>
      <xdr:rowOff>15240</xdr:rowOff>
    </xdr:to>
    <mc:AlternateContent xmlns:mc="http://schemas.openxmlformats.org/markup-compatibility/2006">
      <mc:Choice xmlns:a14="http://schemas.microsoft.com/office/drawing/2010/main" Requires="a14">
        <xdr:graphicFrame macro="">
          <xdr:nvGraphicFramePr>
            <xdr:cNvPr id="3" name="job_title_short 1">
              <a:extLst>
                <a:ext uri="{FF2B5EF4-FFF2-40B4-BE49-F238E27FC236}">
                  <a16:creationId xmlns:a16="http://schemas.microsoft.com/office/drawing/2014/main" id="{218C1420-09B5-453C-BA1D-80D226CAA195}"/>
                </a:ext>
              </a:extLst>
            </xdr:cNvPr>
            <xdr:cNvGraphicFramePr/>
          </xdr:nvGraphicFramePr>
          <xdr:xfrm>
            <a:off x="0" y="0"/>
            <a:ext cx="0" cy="0"/>
          </xdr:xfrm>
          <a:graphic>
            <a:graphicData uri="http://schemas.microsoft.com/office/drawing/2010/slicer">
              <sle:slicer xmlns:sle="http://schemas.microsoft.com/office/drawing/2010/slicer" name="job_title_short 1"/>
            </a:graphicData>
          </a:graphic>
        </xdr:graphicFrame>
      </mc:Choice>
      <mc:Fallback>
        <xdr:sp macro="" textlink="">
          <xdr:nvSpPr>
            <xdr:cNvPr id="0" name=""/>
            <xdr:cNvSpPr>
              <a:spLocks noTextEdit="1"/>
            </xdr:cNvSpPr>
          </xdr:nvSpPr>
          <xdr:spPr>
            <a:xfrm>
              <a:off x="10104120" y="0"/>
              <a:ext cx="1828800" cy="34899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15240</xdr:colOff>
      <xdr:row>0</xdr:row>
      <xdr:rowOff>0</xdr:rowOff>
    </xdr:from>
    <xdr:to>
      <xdr:col>16</xdr:col>
      <xdr:colOff>15240</xdr:colOff>
      <xdr:row>19</xdr:row>
      <xdr:rowOff>7620</xdr:rowOff>
    </xdr:to>
    <mc:AlternateContent xmlns:mc="http://schemas.openxmlformats.org/markup-compatibility/2006">
      <mc:Choice xmlns:a14="http://schemas.microsoft.com/office/drawing/2010/main" Requires="a14">
        <xdr:graphicFrame macro="">
          <xdr:nvGraphicFramePr>
            <xdr:cNvPr id="4" name="job_country 3">
              <a:extLst>
                <a:ext uri="{FF2B5EF4-FFF2-40B4-BE49-F238E27FC236}">
                  <a16:creationId xmlns:a16="http://schemas.microsoft.com/office/drawing/2014/main" id="{4E94D633-5E52-408D-991E-2292227E7D34}"/>
                </a:ext>
              </a:extLst>
            </xdr:cNvPr>
            <xdr:cNvGraphicFramePr/>
          </xdr:nvGraphicFramePr>
          <xdr:xfrm>
            <a:off x="0" y="0"/>
            <a:ext cx="0" cy="0"/>
          </xdr:xfrm>
          <a:graphic>
            <a:graphicData uri="http://schemas.microsoft.com/office/drawing/2010/slicer">
              <sle:slicer xmlns:sle="http://schemas.microsoft.com/office/drawing/2010/slicer" name="job_country 3"/>
            </a:graphicData>
          </a:graphic>
        </xdr:graphicFrame>
      </mc:Choice>
      <mc:Fallback>
        <xdr:sp macro="" textlink="">
          <xdr:nvSpPr>
            <xdr:cNvPr id="0" name=""/>
            <xdr:cNvSpPr>
              <a:spLocks noTextEdit="1"/>
            </xdr:cNvSpPr>
          </xdr:nvSpPr>
          <xdr:spPr>
            <a:xfrm>
              <a:off x="8275320" y="0"/>
              <a:ext cx="1828800" cy="34823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7620</xdr:colOff>
      <xdr:row>0</xdr:row>
      <xdr:rowOff>0</xdr:rowOff>
    </xdr:from>
    <xdr:to>
      <xdr:col>13</xdr:col>
      <xdr:colOff>15240</xdr:colOff>
      <xdr:row>18</xdr:row>
      <xdr:rowOff>175260</xdr:rowOff>
    </xdr:to>
    <xdr:graphicFrame macro="">
      <xdr:nvGraphicFramePr>
        <xdr:cNvPr id="5" name="Chart 4">
          <a:extLst>
            <a:ext uri="{FF2B5EF4-FFF2-40B4-BE49-F238E27FC236}">
              <a16:creationId xmlns:a16="http://schemas.microsoft.com/office/drawing/2014/main" id="{653F3C35-2069-142A-418F-F520B6A0699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10</xdr:col>
      <xdr:colOff>236220</xdr:colOff>
      <xdr:row>2</xdr:row>
      <xdr:rowOff>3810</xdr:rowOff>
    </xdr:from>
    <xdr:to>
      <xdr:col>17</xdr:col>
      <xdr:colOff>541020</xdr:colOff>
      <xdr:row>17</xdr:row>
      <xdr:rowOff>3810</xdr:rowOff>
    </xdr:to>
    <xdr:graphicFrame macro="">
      <xdr:nvGraphicFramePr>
        <xdr:cNvPr id="3" name="Chart 2">
          <a:extLst>
            <a:ext uri="{FF2B5EF4-FFF2-40B4-BE49-F238E27FC236}">
              <a16:creationId xmlns:a16="http://schemas.microsoft.com/office/drawing/2014/main" id="{5D04DBEB-CE38-43BA-2C7D-976138C88C2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ustafa Elkomy" refreshedDate="45768.715592476852" createdVersion="5" refreshedVersion="8" minRefreshableVersion="3" recordCount="0" supportSubquery="1" supportAdvancedDrill="1" xr:uid="{F5913BD5-255B-4D7F-A928-A88D688C85FB}">
  <cacheSource type="external" connectionId="3"/>
  <cacheFields count="5">
    <cacheField name="[skill_data].[skill].[skill]" caption="skill" numFmtId="0" hierarchy="20" level="1">
      <sharedItems count="15">
        <s v="Aws"/>
        <s v="Azure"/>
        <s v="Databricks"/>
        <s v="Excel"/>
        <s v="Hadoop"/>
        <s v="Java"/>
        <s v="Power BI"/>
        <s v="Python"/>
        <s v="R"/>
        <s v="Sas"/>
        <s v="Scala"/>
        <s v="Snowflake"/>
        <s v="Spark"/>
        <s v="SQL"/>
        <s v="Tableau"/>
      </sharedItems>
      <extLst>
        <ext xmlns:x15="http://schemas.microsoft.com/office/spreadsheetml/2010/11/main" uri="{4F2E5C28-24EA-4eb8-9CBF-B6C8F9C3D259}">
          <x15:cachedUniqueNames>
            <x15:cachedUniqueName index="0" name="[skill_data].[skill].&amp;[Aws]"/>
            <x15:cachedUniqueName index="1" name="[skill_data].[skill].&amp;[Azure]"/>
            <x15:cachedUniqueName index="2" name="[skill_data].[skill].&amp;[Databricks]"/>
            <x15:cachedUniqueName index="3" name="[skill_data].[skill].&amp;[Excel]"/>
            <x15:cachedUniqueName index="4" name="[skill_data].[skill].&amp;[Hadoop]"/>
            <x15:cachedUniqueName index="5" name="[skill_data].[skill].&amp;[Java]"/>
            <x15:cachedUniqueName index="6" name="[skill_data].[skill].&amp;[Power BI]"/>
            <x15:cachedUniqueName index="7" name="[skill_data].[skill].&amp;[Python]"/>
            <x15:cachedUniqueName index="8" name="[skill_data].[skill].&amp;[R]"/>
            <x15:cachedUniqueName index="9" name="[skill_data].[skill].&amp;[Sas]"/>
            <x15:cachedUniqueName index="10" name="[skill_data].[skill].&amp;[Scala]"/>
            <x15:cachedUniqueName index="11" name="[skill_data].[skill].&amp;[Snowflake]"/>
            <x15:cachedUniqueName index="12" name="[skill_data].[skill].&amp;[Spark]"/>
            <x15:cachedUniqueName index="13" name="[skill_data].[skill].&amp;[SQL]"/>
            <x15:cachedUniqueName index="14" name="[skill_data].[skill].&amp;[Tableau]"/>
          </x15:cachedUniqueNames>
        </ext>
      </extLst>
    </cacheField>
    <cacheField name="[Measures].[skill_likelihood]" caption="skill_likelihood" numFmtId="0" hierarchy="28" level="32767"/>
    <cacheField name="[skill_data].[job_title_short].[job_title_short]" caption="job_title_short" numFmtId="0" hierarchy="19" level="1">
      <sharedItems containsSemiMixedTypes="0" containsNonDate="0" containsString="0"/>
    </cacheField>
    <cacheField name="[job_data].[job_country].[job_country]" caption="job_country" numFmtId="0" hierarchy="11" level="1">
      <sharedItems containsSemiMixedTypes="0" containsNonDate="0" containsString="0"/>
    </cacheField>
    <cacheField name="[job_data].[job_title_short].[job_title_short]" caption="job_title_short" numFmtId="0" hierarchy="1" level="1">
      <sharedItems containsSemiMixedTypes="0" containsNonDate="0" containsString="0"/>
    </cacheField>
  </cacheFields>
  <cacheHierarchies count="36">
    <cacheHierarchy uniqueName="[job_data].[Index]" caption="Index" attribute="1" defaultMemberUniqueName="[job_data].[Index].[All]" allUniqueName="[job_data].[Index].[All]" dimensionUniqueName="[job_data]" displayFolder="" count="0" memberValueDatatype="20" unbalanced="0"/>
    <cacheHierarchy uniqueName="[job_data].[job_title_short]" caption="job_title_short" attribute="1" defaultMemberUniqueName="[job_data].[job_title_short].[All]" allUniqueName="[job_data].[job_title_short].[All]" dimensionUniqueName="[job_data]" displayFolder="" count="2" memberValueDatatype="130" unbalanced="0">
      <fieldsUsage count="2">
        <fieldUsage x="-1"/>
        <fieldUsage x="4"/>
      </fieldsUsage>
    </cacheHierarchy>
    <cacheHierarchy uniqueName="[job_data].[job_title]" caption="job_title" attribute="1" defaultMemberUniqueName="[job_data].[job_title].[All]" allUniqueName="[job_data].[job_title].[All]" dimensionUniqueName="[job_data]" displayFolder="" count="0" memberValueDatatype="130" unbalanced="0"/>
    <cacheHierarchy uniqueName="[job_data].[job_location]" caption="job_location" attribute="1" defaultMemberUniqueName="[job_data].[job_location].[All]" allUniqueName="[job_data].[job_location].[All]" dimensionUniqueName="[job_data]" displayFolder="" count="0" memberValueDatatype="130" unbalanced="0"/>
    <cacheHierarchy uniqueName="[job_data].[job_via]" caption="job_via" attribute="1" defaultMemberUniqueName="[job_data].[job_via].[All]" allUniqueName="[job_data].[job_via].[All]" dimensionUniqueName="[job_data]" displayFolder="" count="0" memberValueDatatype="130" unbalanced="0"/>
    <cacheHierarchy uniqueName="[job_data].[job_schedule_type]" caption="job_schedule_type" attribute="1" defaultMemberUniqueName="[job_data].[job_schedule_type].[All]" allUniqueName="[job_data].[job_schedule_type].[All]" dimensionUniqueName="[job_data]" displayFolder="" count="0" memberValueDatatype="130" unbalanced="0"/>
    <cacheHierarchy uniqueName="[job_data].[job_work_from_home]" caption="job_work_from_home" attribute="1" defaultMemberUniqueName="[job_data].[job_work_from_home].[All]" allUniqueName="[job_data].[job_work_from_home].[All]" dimensionUniqueName="[job_data]" displayFolder="" count="0" memberValueDatatype="11" unbalanced="0"/>
    <cacheHierarchy uniqueName="[job_data].[search_location]" caption="search_location" attribute="1" defaultMemberUniqueName="[job_data].[search_location].[All]" allUniqueName="[job_data].[search_location].[All]" dimensionUniqueName="[job_data]" displayFolder="" count="0" memberValueDatatype="130" unbalanced="0"/>
    <cacheHierarchy uniqueName="[job_data].[job_posted_date]" caption="job_posted_date" attribute="1" time="1" defaultMemberUniqueName="[job_data].[job_posted_date].[All]" allUniqueName="[job_data].[job_posted_date].[All]" dimensionUniqueName="[job_data]" displayFolder="" count="0" memberValueDatatype="7" unbalanced="0"/>
    <cacheHierarchy uniqueName="[job_data].[job_no_degree_mention]" caption="job_no_degree_mention" attribute="1" defaultMemberUniqueName="[job_data].[job_no_degree_mention].[All]" allUniqueName="[job_data].[job_no_degree_mention].[All]" dimensionUniqueName="[job_data]" displayFolder="" count="0" memberValueDatatype="11" unbalanced="0"/>
    <cacheHierarchy uniqueName="[job_data].[job_health_insurance]" caption="job_health_insurance" attribute="1" defaultMemberUniqueName="[job_data].[job_health_insurance].[All]" allUniqueName="[job_data].[job_health_insurance].[All]" dimensionUniqueName="[job_data]" displayFolder="" count="0" memberValueDatatype="11" unbalanced="0"/>
    <cacheHierarchy uniqueName="[job_data].[job_country]" caption="job_country" attribute="1" defaultMemberUniqueName="[job_data].[job_country].[All]" allUniqueName="[job_data].[job_country].[All]" dimensionUniqueName="[job_data]" displayFolder="" count="2" memberValueDatatype="130" unbalanced="0">
      <fieldsUsage count="2">
        <fieldUsage x="-1"/>
        <fieldUsage x="3"/>
      </fieldsUsage>
    </cacheHierarchy>
    <cacheHierarchy uniqueName="[job_data].[salary_rate]" caption="salary_rate" attribute="1" defaultMemberUniqueName="[job_data].[salary_rate].[All]" allUniqueName="[job_data].[salary_rate].[All]" dimensionUniqueName="[job_data]" displayFolder="" count="0" memberValueDatatype="130" unbalanced="0"/>
    <cacheHierarchy uniqueName="[job_data].[salary_year_avg]" caption="salary_year_avg" attribute="1" defaultMemberUniqueName="[job_data].[salary_year_avg].[All]" allUniqueName="[job_data].[salary_year_avg].[All]" dimensionUniqueName="[job_data]" displayFolder="" count="0" memberValueDatatype="5" unbalanced="0"/>
    <cacheHierarchy uniqueName="[job_data].[salary_hour_avg]" caption="salary_hour_avg" attribute="1" defaultMemberUniqueName="[job_data].[salary_hour_avg].[All]" allUniqueName="[job_data].[salary_hour_avg].[All]" dimensionUniqueName="[job_data]" displayFolder="" count="0" memberValueDatatype="5" unbalanced="0"/>
    <cacheHierarchy uniqueName="[job_data].[salary_year_combined]" caption="salary_year_combined" attribute="1" defaultMemberUniqueName="[job_data].[salary_year_combined].[All]" allUniqueName="[job_data].[salary_year_combined].[All]" dimensionUniqueName="[job_data]" displayFolder="" count="0" memberValueDatatype="20" unbalanced="0"/>
    <cacheHierarchy uniqueName="[job_data].[company_name]" caption="company_name" attribute="1" defaultMemberUniqueName="[job_data].[company_name].[All]" allUniqueName="[job_data].[company_name].[All]" dimensionUniqueName="[job_data]" displayFolder="" count="0" memberValueDatatype="130" unbalanced="0"/>
    <cacheHierarchy uniqueName="[job_data].[job_skills]" caption="job_skills" attribute="1" defaultMemberUniqueName="[job_data].[job_skills].[All]" allUniqueName="[job_data].[job_skills].[All]" dimensionUniqueName="[job_data]" displayFolder="" count="0" memberValueDatatype="130" unbalanced="0"/>
    <cacheHierarchy uniqueName="[skill_data].[Index]" caption="Index" attribute="1" defaultMemberUniqueName="[skill_data].[Index].[All]" allUniqueName="[skill_data].[Index].[All]" dimensionUniqueName="[skill_data]" displayFolder="" count="0" memberValueDatatype="20" unbalanced="0"/>
    <cacheHierarchy uniqueName="[skill_data].[job_title_short]" caption="job_title_short" attribute="1" defaultMemberUniqueName="[skill_data].[job_title_short].[All]" allUniqueName="[skill_data].[job_title_short].[All]" dimensionUniqueName="[skill_data]" displayFolder="" count="2" memberValueDatatype="130" unbalanced="0">
      <fieldsUsage count="2">
        <fieldUsage x="-1"/>
        <fieldUsage x="2"/>
      </fieldsUsage>
    </cacheHierarchy>
    <cacheHierarchy uniqueName="[skill_data].[skill]" caption="skill" attribute="1" defaultMemberUniqueName="[skill_data].[skill].[All]" allUniqueName="[skill_data].[skill].[All]" dimensionUniqueName="[skill_data]" displayFolder="" count="2" memberValueDatatype="130" unbalanced="0">
      <fieldsUsage count="2">
        <fieldUsage x="-1"/>
        <fieldUsage x="0"/>
      </fieldsUsage>
    </cacheHierarchy>
    <cacheHierarchy uniqueName="[Measures].[Sum of salary_year_combined]" caption="Sum of salary_year_combined" measure="1" displayFolder="" measureGroup="job_data" count="0">
      <extLst>
        <ext xmlns:x15="http://schemas.microsoft.com/office/spreadsheetml/2010/11/main" uri="{B97F6D7D-B522-45F9-BDA1-12C45D357490}">
          <x15:cacheHierarchy aggregatedColumn="15"/>
        </ext>
      </extLst>
    </cacheHierarchy>
    <cacheHierarchy uniqueName="[Measures].[Average of salary_year_combined]" caption="Average of salary_year_combined" measure="1" displayFolder="" measureGroup="job_data" count="0">
      <extLst>
        <ext xmlns:x15="http://schemas.microsoft.com/office/spreadsheetml/2010/11/main" uri="{B97F6D7D-B522-45F9-BDA1-12C45D357490}">
          <x15:cacheHierarchy aggregatedColumn="15"/>
        </ext>
      </extLst>
    </cacheHierarchy>
    <cacheHierarchy uniqueName="[Measures].[Sum of Index]" caption="Sum of Index" measure="1" displayFolder="" measureGroup="job_data" count="0">
      <extLst>
        <ext xmlns:x15="http://schemas.microsoft.com/office/spreadsheetml/2010/11/main" uri="{B97F6D7D-B522-45F9-BDA1-12C45D357490}">
          <x15:cacheHierarchy aggregatedColumn="0"/>
        </ext>
      </extLst>
    </cacheHierarchy>
    <cacheHierarchy uniqueName="[Measures].[Count of Index]" caption="Count of Index" measure="1" displayFolder="" measureGroup="job_data" count="0">
      <extLst>
        <ext xmlns:x15="http://schemas.microsoft.com/office/spreadsheetml/2010/11/main" uri="{B97F6D7D-B522-45F9-BDA1-12C45D357490}">
          <x15:cacheHierarchy aggregatedColumn="0"/>
        </ext>
      </extLst>
    </cacheHierarchy>
    <cacheHierarchy uniqueName="[Measures].[Count of skill]" caption="Count of skill" measure="1" displayFolder="" measureGroup="skill_data" count="0">
      <extLst>
        <ext xmlns:x15="http://schemas.microsoft.com/office/spreadsheetml/2010/11/main" uri="{B97F6D7D-B522-45F9-BDA1-12C45D357490}">
          <x15:cacheHierarchy aggregatedColumn="20"/>
        </ext>
      </extLst>
    </cacheHierarchy>
    <cacheHierarchy uniqueName="[Measures].[Count of job_title_short]" caption="Count of job_title_short" measure="1" displayFolder="" measureGroup="job_data" count="0">
      <extLst>
        <ext xmlns:x15="http://schemas.microsoft.com/office/spreadsheetml/2010/11/main" uri="{B97F6D7D-B522-45F9-BDA1-12C45D357490}">
          <x15:cacheHierarchy aggregatedColumn="1"/>
        </ext>
      </extLst>
    </cacheHierarchy>
    <cacheHierarchy uniqueName="[Measures].[Skill Ratio]" caption="Skill Ratio" measure="1" displayFolder="" measureGroup="job_data" count="0"/>
    <cacheHierarchy uniqueName="[Measures].[skill_likelihood]" caption="skill_likelihood" measure="1" displayFolder="" measureGroup="skill_data" count="0" oneField="1">
      <fieldsUsage count="1">
        <fieldUsage x="1"/>
      </fieldsUsage>
    </cacheHierarchy>
    <cacheHierarchy uniqueName="[Measures].[Median US]" caption="Median US" measure="1" displayFolder="" measureGroup="job_data" count="0"/>
    <cacheHierarchy uniqueName="[Measures].[Median Non-US]" caption="Median Non-US" measure="1" displayFolder="" measureGroup="job_data" count="0"/>
    <cacheHierarchy uniqueName="[Measures].[Skill-Salary Filter]" caption="Skill-Salary Filter" measure="1" displayFolder="" measureGroup="skill_data" count="0"/>
    <cacheHierarchy uniqueName="[Measures].[Median Salary]" caption="Median Salary" measure="1" displayFolder="" measureGroup="job_data" count="0"/>
    <cacheHierarchy uniqueName="[Measures].[__XL_Count job_data]" caption="__XL_Count job_data" measure="1" displayFolder="" measureGroup="job_data" count="0" hidden="1"/>
    <cacheHierarchy uniqueName="[Measures].[__XL_Count skill_data]" caption="__XL_Count skill_data" measure="1" displayFolder="" measureGroup="skill_data" count="0" hidden="1"/>
    <cacheHierarchy uniqueName="[Measures].[__No measures defined]" caption="__No measures defined" measure="1" displayFolder="" count="0" hidden="1"/>
  </cacheHierarchies>
  <kpis count="0"/>
  <dimensions count="3">
    <dimension name="job_data" uniqueName="[job_data]" caption="job_data"/>
    <dimension measure="1" name="Measures" uniqueName="[Measures]" caption="Measures"/>
    <dimension name="skill_data" uniqueName="[skill_data]" caption="skill_data"/>
  </dimensions>
  <measureGroups count="2">
    <measureGroup name="job_data" caption="job_data"/>
    <measureGroup name="skill_data" caption="skill_data"/>
  </measureGroups>
  <maps count="3">
    <map measureGroup="0" dimension="0"/>
    <map measureGroup="1" dimension="0"/>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ustafa Elkomy" refreshedDate="45768.715593865738" createdVersion="8" refreshedVersion="8" minRefreshableVersion="3" recordCount="0" supportSubquery="1" supportAdvancedDrill="1" xr:uid="{5BF815A4-CB49-4711-B6F6-11795BA0BBB9}">
  <cacheSource type="external" connectionId="3"/>
  <cacheFields count="5">
    <cacheField name="[job_data].[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extLst>
        <ext xmlns:x15="http://schemas.microsoft.com/office/spreadsheetml/2010/11/main" uri="{4F2E5C28-24EA-4eb8-9CBF-B6C8F9C3D259}">
          <x15:cachedUniqueNames>
            <x15:cachedUniqueName index="0" name="[job_data].[job_title_short].&amp;[Business Analyst]"/>
            <x15:cachedUniqueName index="1" name="[job_data].[job_title_short].&amp;[Cloud Engineer]"/>
            <x15:cachedUniqueName index="2" name="[job_data].[job_title_short].&amp;[Data Analyst]"/>
            <x15:cachedUniqueName index="3" name="[job_data].[job_title_short].&amp;[Data Engineer]"/>
            <x15:cachedUniqueName index="4" name="[job_data].[job_title_short].&amp;[Data Scientist]"/>
            <x15:cachedUniqueName index="5" name="[job_data].[job_title_short].&amp;[Machine Learning Engineer]"/>
            <x15:cachedUniqueName index="6" name="[job_data].[job_title_short].&amp;[Senior Data Analyst]"/>
            <x15:cachedUniqueName index="7" name="[job_data].[job_title_short].&amp;[Senior Data Engineer]"/>
            <x15:cachedUniqueName index="8" name="[job_data].[job_title_short].&amp;[Senior Data Scientist]"/>
            <x15:cachedUniqueName index="9" name="[job_data].[job_title_short].&amp;[Software Engineer]"/>
          </x15:cachedUniqueNames>
        </ext>
      </extLst>
    </cacheField>
    <cacheField name="[Measures].[Median US]" caption="Median US" numFmtId="0" hierarchy="29" level="32767"/>
    <cacheField name="[Measures].[Median Salary]" caption="Median Salary" numFmtId="0" hierarchy="32" level="32767"/>
    <cacheField name="[Measures].[Median Non-US]" caption="Median Non-US" numFmtId="0" hierarchy="30" level="32767"/>
    <cacheField name="[job_data].[job_country].[job_country]" caption="job_country" numFmtId="0" hierarchy="11" level="1">
      <sharedItems containsSemiMixedTypes="0" containsNonDate="0" containsString="0"/>
    </cacheField>
  </cacheFields>
  <cacheHierarchies count="36">
    <cacheHierarchy uniqueName="[job_data].[Index]" caption="Index" attribute="1" defaultMemberUniqueName="[job_data].[Index].[All]" allUniqueName="[job_data].[Index].[All]" dimensionUniqueName="[job_data]" displayFolder="" count="0" memberValueDatatype="20" unbalanced="0"/>
    <cacheHierarchy uniqueName="[job_data].[job_title_short]" caption="job_title_short" attribute="1" defaultMemberUniqueName="[job_data].[job_title_short].[All]" allUniqueName="[job_data].[job_title_short].[All]" dimensionUniqueName="[job_data]" displayFolder="" count="2" memberValueDatatype="130" unbalanced="0">
      <fieldsUsage count="2">
        <fieldUsage x="-1"/>
        <fieldUsage x="0"/>
      </fieldsUsage>
    </cacheHierarchy>
    <cacheHierarchy uniqueName="[job_data].[job_title]" caption="job_title" attribute="1" defaultMemberUniqueName="[job_data].[job_title].[All]" allUniqueName="[job_data].[job_title].[All]" dimensionUniqueName="[job_data]" displayFolder="" count="0" memberValueDatatype="130" unbalanced="0"/>
    <cacheHierarchy uniqueName="[job_data].[job_location]" caption="job_location" attribute="1" defaultMemberUniqueName="[job_data].[job_location].[All]" allUniqueName="[job_data].[job_location].[All]" dimensionUniqueName="[job_data]" displayFolder="" count="0" memberValueDatatype="130" unbalanced="0"/>
    <cacheHierarchy uniqueName="[job_data].[job_via]" caption="job_via" attribute="1" defaultMemberUniqueName="[job_data].[job_via].[All]" allUniqueName="[job_data].[job_via].[All]" dimensionUniqueName="[job_data]" displayFolder="" count="0" memberValueDatatype="130" unbalanced="0"/>
    <cacheHierarchy uniqueName="[job_data].[job_schedule_type]" caption="job_schedule_type" attribute="1" defaultMemberUniqueName="[job_data].[job_schedule_type].[All]" allUniqueName="[job_data].[job_schedule_type].[All]" dimensionUniqueName="[job_data]" displayFolder="" count="0" memberValueDatatype="130" unbalanced="0"/>
    <cacheHierarchy uniqueName="[job_data].[job_work_from_home]" caption="job_work_from_home" attribute="1" defaultMemberUniqueName="[job_data].[job_work_from_home].[All]" allUniqueName="[job_data].[job_work_from_home].[All]" dimensionUniqueName="[job_data]" displayFolder="" count="0" memberValueDatatype="11" unbalanced="0"/>
    <cacheHierarchy uniqueName="[job_data].[search_location]" caption="search_location" attribute="1" defaultMemberUniqueName="[job_data].[search_location].[All]" allUniqueName="[job_data].[search_location].[All]" dimensionUniqueName="[job_data]" displayFolder="" count="0" memberValueDatatype="130" unbalanced="0"/>
    <cacheHierarchy uniqueName="[job_data].[job_posted_date]" caption="job_posted_date" attribute="1" time="1" defaultMemberUniqueName="[job_data].[job_posted_date].[All]" allUniqueName="[job_data].[job_posted_date].[All]" dimensionUniqueName="[job_data]" displayFolder="" count="0" memberValueDatatype="7" unbalanced="0"/>
    <cacheHierarchy uniqueName="[job_data].[job_no_degree_mention]" caption="job_no_degree_mention" attribute="1" defaultMemberUniqueName="[job_data].[job_no_degree_mention].[All]" allUniqueName="[job_data].[job_no_degree_mention].[All]" dimensionUniqueName="[job_data]" displayFolder="" count="0" memberValueDatatype="11" unbalanced="0"/>
    <cacheHierarchy uniqueName="[job_data].[job_health_insurance]" caption="job_health_insurance" attribute="1" defaultMemberUniqueName="[job_data].[job_health_insurance].[All]" allUniqueName="[job_data].[job_health_insurance].[All]" dimensionUniqueName="[job_data]" displayFolder="" count="0" memberValueDatatype="11" unbalanced="0"/>
    <cacheHierarchy uniqueName="[job_data].[job_country]" caption="job_country" attribute="1" defaultMemberUniqueName="[job_data].[job_country].[All]" allUniqueName="[job_data].[job_country].[All]" dimensionUniqueName="[job_data]" displayFolder="" count="2" memberValueDatatype="130" unbalanced="0">
      <fieldsUsage count="2">
        <fieldUsage x="-1"/>
        <fieldUsage x="4"/>
      </fieldsUsage>
    </cacheHierarchy>
    <cacheHierarchy uniqueName="[job_data].[salary_rate]" caption="salary_rate" attribute="1" defaultMemberUniqueName="[job_data].[salary_rate].[All]" allUniqueName="[job_data].[salary_rate].[All]" dimensionUniqueName="[job_data]" displayFolder="" count="0" memberValueDatatype="130" unbalanced="0"/>
    <cacheHierarchy uniqueName="[job_data].[salary_year_avg]" caption="salary_year_avg" attribute="1" defaultMemberUniqueName="[job_data].[salary_year_avg].[All]" allUniqueName="[job_data].[salary_year_avg].[All]" dimensionUniqueName="[job_data]" displayFolder="" count="0" memberValueDatatype="5" unbalanced="0"/>
    <cacheHierarchy uniqueName="[job_data].[salary_hour_avg]" caption="salary_hour_avg" attribute="1" defaultMemberUniqueName="[job_data].[salary_hour_avg].[All]" allUniqueName="[job_data].[salary_hour_avg].[All]" dimensionUniqueName="[job_data]" displayFolder="" count="0" memberValueDatatype="5" unbalanced="0"/>
    <cacheHierarchy uniqueName="[job_data].[salary_year_combined]" caption="salary_year_combined" attribute="1" defaultMemberUniqueName="[job_data].[salary_year_combined].[All]" allUniqueName="[job_data].[salary_year_combined].[All]" dimensionUniqueName="[job_data]" displayFolder="" count="0" memberValueDatatype="20" unbalanced="0"/>
    <cacheHierarchy uniqueName="[job_data].[company_name]" caption="company_name" attribute="1" defaultMemberUniqueName="[job_data].[company_name].[All]" allUniqueName="[job_data].[company_name].[All]" dimensionUniqueName="[job_data]" displayFolder="" count="0" memberValueDatatype="130" unbalanced="0"/>
    <cacheHierarchy uniqueName="[job_data].[job_skills]" caption="job_skills" attribute="1" defaultMemberUniqueName="[job_data].[job_skills].[All]" allUniqueName="[job_data].[job_skills].[All]" dimensionUniqueName="[job_data]" displayFolder="" count="0" memberValueDatatype="130" unbalanced="0"/>
    <cacheHierarchy uniqueName="[skill_data].[Index]" caption="Index" attribute="1" defaultMemberUniqueName="[skill_data].[Index].[All]" allUniqueName="[skill_data].[Index].[All]" dimensionUniqueName="[skill_data]" displayFolder="" count="0" memberValueDatatype="20" unbalanced="0"/>
    <cacheHierarchy uniqueName="[skill_data].[job_title_short]" caption="job_title_short" attribute="1" defaultMemberUniqueName="[skill_data].[job_title_short].[All]" allUniqueName="[skill_data].[job_title_short].[All]" dimensionUniqueName="[skill_data]" displayFolder="" count="0" memberValueDatatype="130" unbalanced="0"/>
    <cacheHierarchy uniqueName="[skill_data].[skill]" caption="skill" attribute="1" defaultMemberUniqueName="[skill_data].[skill].[All]" allUniqueName="[skill_data].[skill].[All]" dimensionUniqueName="[skill_data]" displayFolder="" count="0" memberValueDatatype="130" unbalanced="0"/>
    <cacheHierarchy uniqueName="[Measures].[Sum of salary_year_combined]" caption="Sum of salary_year_combined" measure="1" displayFolder="" measureGroup="job_data" count="0">
      <extLst>
        <ext xmlns:x15="http://schemas.microsoft.com/office/spreadsheetml/2010/11/main" uri="{B97F6D7D-B522-45F9-BDA1-12C45D357490}">
          <x15:cacheHierarchy aggregatedColumn="15"/>
        </ext>
      </extLst>
    </cacheHierarchy>
    <cacheHierarchy uniqueName="[Measures].[Average of salary_year_combined]" caption="Average of salary_year_combined" measure="1" displayFolder="" measureGroup="job_data" count="0">
      <extLst>
        <ext xmlns:x15="http://schemas.microsoft.com/office/spreadsheetml/2010/11/main" uri="{B97F6D7D-B522-45F9-BDA1-12C45D357490}">
          <x15:cacheHierarchy aggregatedColumn="15"/>
        </ext>
      </extLst>
    </cacheHierarchy>
    <cacheHierarchy uniqueName="[Measures].[Sum of Index]" caption="Sum of Index" measure="1" displayFolder="" measureGroup="job_data" count="0">
      <extLst>
        <ext xmlns:x15="http://schemas.microsoft.com/office/spreadsheetml/2010/11/main" uri="{B97F6D7D-B522-45F9-BDA1-12C45D357490}">
          <x15:cacheHierarchy aggregatedColumn="0"/>
        </ext>
      </extLst>
    </cacheHierarchy>
    <cacheHierarchy uniqueName="[Measures].[Count of Index]" caption="Count of Index" measure="1" displayFolder="" measureGroup="job_data" count="0">
      <extLst>
        <ext xmlns:x15="http://schemas.microsoft.com/office/spreadsheetml/2010/11/main" uri="{B97F6D7D-B522-45F9-BDA1-12C45D357490}">
          <x15:cacheHierarchy aggregatedColumn="0"/>
        </ext>
      </extLst>
    </cacheHierarchy>
    <cacheHierarchy uniqueName="[Measures].[Count of skill]" caption="Count of skill" measure="1" displayFolder="" measureGroup="skill_data" count="0">
      <extLst>
        <ext xmlns:x15="http://schemas.microsoft.com/office/spreadsheetml/2010/11/main" uri="{B97F6D7D-B522-45F9-BDA1-12C45D357490}">
          <x15:cacheHierarchy aggregatedColumn="20"/>
        </ext>
      </extLst>
    </cacheHierarchy>
    <cacheHierarchy uniqueName="[Measures].[Count of job_title_short]" caption="Count of job_title_short" measure="1" displayFolder="" measureGroup="job_data" count="0">
      <extLst>
        <ext xmlns:x15="http://schemas.microsoft.com/office/spreadsheetml/2010/11/main" uri="{B97F6D7D-B522-45F9-BDA1-12C45D357490}">
          <x15:cacheHierarchy aggregatedColumn="1"/>
        </ext>
      </extLst>
    </cacheHierarchy>
    <cacheHierarchy uniqueName="[Measures].[Skill Ratio]" caption="Skill Ratio" measure="1" displayFolder="" measureGroup="job_data" count="0"/>
    <cacheHierarchy uniqueName="[Measures].[skill_likelihood]" caption="skill_likelihood" measure="1" displayFolder="" measureGroup="skill_data" count="0"/>
    <cacheHierarchy uniqueName="[Measures].[Median US]" caption="Median US" measure="1" displayFolder="" measureGroup="job_data" count="0" oneField="1">
      <fieldsUsage count="1">
        <fieldUsage x="1"/>
      </fieldsUsage>
    </cacheHierarchy>
    <cacheHierarchy uniqueName="[Measures].[Median Non-US]" caption="Median Non-US" measure="1" displayFolder="" measureGroup="job_data" count="0" oneField="1">
      <fieldsUsage count="1">
        <fieldUsage x="3"/>
      </fieldsUsage>
    </cacheHierarchy>
    <cacheHierarchy uniqueName="[Measures].[Skill-Salary Filter]" caption="Skill-Salary Filter" measure="1" displayFolder="" measureGroup="skill_data" count="0"/>
    <cacheHierarchy uniqueName="[Measures].[Median Salary]" caption="Median Salary" measure="1" displayFolder="" measureGroup="job_data" count="0" oneField="1">
      <fieldsUsage count="1">
        <fieldUsage x="2"/>
      </fieldsUsage>
    </cacheHierarchy>
    <cacheHierarchy uniqueName="[Measures].[__XL_Count job_data]" caption="__XL_Count job_data" measure="1" displayFolder="" measureGroup="job_data" count="0" hidden="1"/>
    <cacheHierarchy uniqueName="[Measures].[__XL_Count skill_data]" caption="__XL_Count skill_data" measure="1" displayFolder="" measureGroup="skill_data" count="0" hidden="1"/>
    <cacheHierarchy uniqueName="[Measures].[__No measures defined]" caption="__No measures defined" measure="1" displayFolder="" count="0" hidden="1"/>
  </cacheHierarchies>
  <kpis count="0"/>
  <dimensions count="3">
    <dimension name="job_data" uniqueName="[job_data]" caption="job_data"/>
    <dimension measure="1" name="Measures" uniqueName="[Measures]" caption="Measures"/>
    <dimension name="skill_data" uniqueName="[skill_data]" caption="skill_data"/>
  </dimensions>
  <measureGroups count="2">
    <measureGroup name="job_data" caption="job_data"/>
    <measureGroup name="skill_data" caption="skill_data"/>
  </measureGroups>
  <maps count="3">
    <map measureGroup="0" dimension="0"/>
    <map measureGroup="1" dimension="0"/>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ustafa Elkomy" refreshedDate="45768.715595486108" createdVersion="8" refreshedVersion="8" minRefreshableVersion="3" recordCount="0" supportSubquery="1" supportAdvancedDrill="1" xr:uid="{F81AE34B-B4C4-4411-9B90-6C4B9D352B90}">
  <cacheSource type="external" connectionId="3"/>
  <cacheFields count="5">
    <cacheField name="[skill_data].[skill].[skill]" caption="skill" numFmtId="0" hierarchy="20" level="1">
      <sharedItems count="13">
        <s v="Aws"/>
        <s v="Azure"/>
        <s v="Excel"/>
        <s v="Java"/>
        <s v="Python"/>
        <s v="R"/>
        <s v="Sas"/>
        <s v="Spark"/>
        <s v="SQL"/>
        <s v="Tableau"/>
        <s v="Snowflake" u="1"/>
        <s v="Power BI" u="1"/>
        <s v="Go" u="1"/>
      </sharedItems>
      <extLst>
        <ext xmlns:x15="http://schemas.microsoft.com/office/spreadsheetml/2010/11/main" uri="{4F2E5C28-24EA-4eb8-9CBF-B6C8F9C3D259}">
          <x15:cachedUniqueNames>
            <x15:cachedUniqueName index="0" name="[skill_data].[skill].&amp;[Aws]"/>
            <x15:cachedUniqueName index="1" name="[skill_data].[skill].&amp;[Azure]"/>
            <x15:cachedUniqueName index="2" name="[skill_data].[skill].&amp;[Excel]"/>
            <x15:cachedUniqueName index="3" name="[skill_data].[skill].&amp;[Java]"/>
            <x15:cachedUniqueName index="4" name="[skill_data].[skill].&amp;[Python]"/>
            <x15:cachedUniqueName index="5" name="[skill_data].[skill].&amp;[R]"/>
            <x15:cachedUniqueName index="6" name="[skill_data].[skill].&amp;[Sas]"/>
            <x15:cachedUniqueName index="7" name="[skill_data].[skill].&amp;[Spark]"/>
            <x15:cachedUniqueName index="8" name="[skill_data].[skill].&amp;[SQL]"/>
            <x15:cachedUniqueName index="9" name="[skill_data].[skill].&amp;[Tableau]"/>
            <x15:cachedUniqueName index="10" name="[skill_data].[skill].&amp;[Snowflake]"/>
            <x15:cachedUniqueName index="11" name="[skill_data].[skill].&amp;[Power BI]"/>
            <x15:cachedUniqueName index="12" name="[skill_data].[skill].&amp;[Go]"/>
          </x15:cachedUniqueNames>
        </ext>
      </extLst>
    </cacheField>
    <cacheField name="[Measures].[Skill-Salary Filter]" caption="Skill-Salary Filter" numFmtId="0" hierarchy="31" level="32767"/>
    <cacheField name="[Measures].[skill_likelihood]" caption="skill_likelihood" numFmtId="0" hierarchy="28" level="32767"/>
    <cacheField name="[job_data].[job_country].[job_country]" caption="job_country" numFmtId="0" hierarchy="11" level="1">
      <sharedItems containsSemiMixedTypes="0" containsNonDate="0" containsString="0"/>
    </cacheField>
    <cacheField name="[job_data].[job_title_short].[job_title_short]" caption="job_title_short" numFmtId="0" hierarchy="1" level="1">
      <sharedItems containsSemiMixedTypes="0" containsNonDate="0" containsString="0"/>
    </cacheField>
  </cacheFields>
  <cacheHierarchies count="36">
    <cacheHierarchy uniqueName="[job_data].[Index]" caption="Index" attribute="1" defaultMemberUniqueName="[job_data].[Index].[All]" allUniqueName="[job_data].[Index].[All]" dimensionUniqueName="[job_data]" displayFolder="" count="0" memberValueDatatype="20" unbalanced="0"/>
    <cacheHierarchy uniqueName="[job_data].[job_title_short]" caption="job_title_short" attribute="1" defaultMemberUniqueName="[job_data].[job_title_short].[All]" allUniqueName="[job_data].[job_title_short].[All]" dimensionUniqueName="[job_data]" displayFolder="" count="2" memberValueDatatype="130" unbalanced="0">
      <fieldsUsage count="2">
        <fieldUsage x="-1"/>
        <fieldUsage x="4"/>
      </fieldsUsage>
    </cacheHierarchy>
    <cacheHierarchy uniqueName="[job_data].[job_title]" caption="job_title" attribute="1" defaultMemberUniqueName="[job_data].[job_title].[All]" allUniqueName="[job_data].[job_title].[All]" dimensionUniqueName="[job_data]" displayFolder="" count="0" memberValueDatatype="130" unbalanced="0"/>
    <cacheHierarchy uniqueName="[job_data].[job_location]" caption="job_location" attribute="1" defaultMemberUniqueName="[job_data].[job_location].[All]" allUniqueName="[job_data].[job_location].[All]" dimensionUniqueName="[job_data]" displayFolder="" count="0" memberValueDatatype="130" unbalanced="0"/>
    <cacheHierarchy uniqueName="[job_data].[job_via]" caption="job_via" attribute="1" defaultMemberUniqueName="[job_data].[job_via].[All]" allUniqueName="[job_data].[job_via].[All]" dimensionUniqueName="[job_data]" displayFolder="" count="0" memberValueDatatype="130" unbalanced="0"/>
    <cacheHierarchy uniqueName="[job_data].[job_schedule_type]" caption="job_schedule_type" attribute="1" defaultMemberUniqueName="[job_data].[job_schedule_type].[All]" allUniqueName="[job_data].[job_schedule_type].[All]" dimensionUniqueName="[job_data]" displayFolder="" count="0" memberValueDatatype="130" unbalanced="0"/>
    <cacheHierarchy uniqueName="[job_data].[job_work_from_home]" caption="job_work_from_home" attribute="1" defaultMemberUniqueName="[job_data].[job_work_from_home].[All]" allUniqueName="[job_data].[job_work_from_home].[All]" dimensionUniqueName="[job_data]" displayFolder="" count="0" memberValueDatatype="11" unbalanced="0"/>
    <cacheHierarchy uniqueName="[job_data].[search_location]" caption="search_location" attribute="1" defaultMemberUniqueName="[job_data].[search_location].[All]" allUniqueName="[job_data].[search_location].[All]" dimensionUniqueName="[job_data]" displayFolder="" count="0" memberValueDatatype="130" unbalanced="0"/>
    <cacheHierarchy uniqueName="[job_data].[job_posted_date]" caption="job_posted_date" attribute="1" time="1" defaultMemberUniqueName="[job_data].[job_posted_date].[All]" allUniqueName="[job_data].[job_posted_date].[All]" dimensionUniqueName="[job_data]" displayFolder="" count="0" memberValueDatatype="7" unbalanced="0"/>
    <cacheHierarchy uniqueName="[job_data].[job_no_degree_mention]" caption="job_no_degree_mention" attribute="1" defaultMemberUniqueName="[job_data].[job_no_degree_mention].[All]" allUniqueName="[job_data].[job_no_degree_mention].[All]" dimensionUniqueName="[job_data]" displayFolder="" count="0" memberValueDatatype="11" unbalanced="0"/>
    <cacheHierarchy uniqueName="[job_data].[job_health_insurance]" caption="job_health_insurance" attribute="1" defaultMemberUniqueName="[job_data].[job_health_insurance].[All]" allUniqueName="[job_data].[job_health_insurance].[All]" dimensionUniqueName="[job_data]" displayFolder="" count="0" memberValueDatatype="11" unbalanced="0"/>
    <cacheHierarchy uniqueName="[job_data].[job_country]" caption="job_country" attribute="1" defaultMemberUniqueName="[job_data].[job_country].[All]" allUniqueName="[job_data].[job_country].[All]" dimensionUniqueName="[job_data]" displayFolder="" count="2" memberValueDatatype="130" unbalanced="0">
      <fieldsUsage count="2">
        <fieldUsage x="-1"/>
        <fieldUsage x="3"/>
      </fieldsUsage>
    </cacheHierarchy>
    <cacheHierarchy uniqueName="[job_data].[salary_rate]" caption="salary_rate" attribute="1" defaultMemberUniqueName="[job_data].[salary_rate].[All]" allUniqueName="[job_data].[salary_rate].[All]" dimensionUniqueName="[job_data]" displayFolder="" count="0" memberValueDatatype="130" unbalanced="0"/>
    <cacheHierarchy uniqueName="[job_data].[salary_year_avg]" caption="salary_year_avg" attribute="1" defaultMemberUniqueName="[job_data].[salary_year_avg].[All]" allUniqueName="[job_data].[salary_year_avg].[All]" dimensionUniqueName="[job_data]" displayFolder="" count="0" memberValueDatatype="5" unbalanced="0"/>
    <cacheHierarchy uniqueName="[job_data].[salary_hour_avg]" caption="salary_hour_avg" attribute="1" defaultMemberUniqueName="[job_data].[salary_hour_avg].[All]" allUniqueName="[job_data].[salary_hour_avg].[All]" dimensionUniqueName="[job_data]" displayFolder="" count="0" memberValueDatatype="5" unbalanced="0"/>
    <cacheHierarchy uniqueName="[job_data].[salary_year_combined]" caption="salary_year_combined" attribute="1" defaultMemberUniqueName="[job_data].[salary_year_combined].[All]" allUniqueName="[job_data].[salary_year_combined].[All]" dimensionUniqueName="[job_data]" displayFolder="" count="0" memberValueDatatype="20" unbalanced="0"/>
    <cacheHierarchy uniqueName="[job_data].[company_name]" caption="company_name" attribute="1" defaultMemberUniqueName="[job_data].[company_name].[All]" allUniqueName="[job_data].[company_name].[All]" dimensionUniqueName="[job_data]" displayFolder="" count="0" memberValueDatatype="130" unbalanced="0"/>
    <cacheHierarchy uniqueName="[job_data].[job_skills]" caption="job_skills" attribute="1" defaultMemberUniqueName="[job_data].[job_skills].[All]" allUniqueName="[job_data].[job_skills].[All]" dimensionUniqueName="[job_data]" displayFolder="" count="0" memberValueDatatype="130" unbalanced="0"/>
    <cacheHierarchy uniqueName="[skill_data].[Index]" caption="Index" attribute="1" defaultMemberUniqueName="[skill_data].[Index].[All]" allUniqueName="[skill_data].[Index].[All]" dimensionUniqueName="[skill_data]" displayFolder="" count="0" memberValueDatatype="20" unbalanced="0"/>
    <cacheHierarchy uniqueName="[skill_data].[job_title_short]" caption="job_title_short" attribute="1" defaultMemberUniqueName="[skill_data].[job_title_short].[All]" allUniqueName="[skill_data].[job_title_short].[All]" dimensionUniqueName="[skill_data]" displayFolder="" count="0" memberValueDatatype="130" unbalanced="0"/>
    <cacheHierarchy uniqueName="[skill_data].[skill]" caption="skill" attribute="1" defaultMemberUniqueName="[skill_data].[skill].[All]" allUniqueName="[skill_data].[skill].[All]" dimensionUniqueName="[skill_data]" displayFolder="" count="2" memberValueDatatype="130" unbalanced="0">
      <fieldsUsage count="2">
        <fieldUsage x="-1"/>
        <fieldUsage x="0"/>
      </fieldsUsage>
    </cacheHierarchy>
    <cacheHierarchy uniqueName="[Measures].[Sum of salary_year_combined]" caption="Sum of salary_year_combined" measure="1" displayFolder="" measureGroup="job_data" count="0">
      <extLst>
        <ext xmlns:x15="http://schemas.microsoft.com/office/spreadsheetml/2010/11/main" uri="{B97F6D7D-B522-45F9-BDA1-12C45D357490}">
          <x15:cacheHierarchy aggregatedColumn="15"/>
        </ext>
      </extLst>
    </cacheHierarchy>
    <cacheHierarchy uniqueName="[Measures].[Average of salary_year_combined]" caption="Average of salary_year_combined" measure="1" displayFolder="" measureGroup="job_data" count="0">
      <extLst>
        <ext xmlns:x15="http://schemas.microsoft.com/office/spreadsheetml/2010/11/main" uri="{B97F6D7D-B522-45F9-BDA1-12C45D357490}">
          <x15:cacheHierarchy aggregatedColumn="15"/>
        </ext>
      </extLst>
    </cacheHierarchy>
    <cacheHierarchy uniqueName="[Measures].[Sum of Index]" caption="Sum of Index" measure="1" displayFolder="" measureGroup="job_data" count="0">
      <extLst>
        <ext xmlns:x15="http://schemas.microsoft.com/office/spreadsheetml/2010/11/main" uri="{B97F6D7D-B522-45F9-BDA1-12C45D357490}">
          <x15:cacheHierarchy aggregatedColumn="0"/>
        </ext>
      </extLst>
    </cacheHierarchy>
    <cacheHierarchy uniqueName="[Measures].[Count of Index]" caption="Count of Index" measure="1" displayFolder="" measureGroup="job_data" count="0">
      <extLst>
        <ext xmlns:x15="http://schemas.microsoft.com/office/spreadsheetml/2010/11/main" uri="{B97F6D7D-B522-45F9-BDA1-12C45D357490}">
          <x15:cacheHierarchy aggregatedColumn="0"/>
        </ext>
      </extLst>
    </cacheHierarchy>
    <cacheHierarchy uniqueName="[Measures].[Count of skill]" caption="Count of skill" measure="1" displayFolder="" measureGroup="skill_data" count="0">
      <extLst>
        <ext xmlns:x15="http://schemas.microsoft.com/office/spreadsheetml/2010/11/main" uri="{B97F6D7D-B522-45F9-BDA1-12C45D357490}">
          <x15:cacheHierarchy aggregatedColumn="20"/>
        </ext>
      </extLst>
    </cacheHierarchy>
    <cacheHierarchy uniqueName="[Measures].[Count of job_title_short]" caption="Count of job_title_short" measure="1" displayFolder="" measureGroup="job_data" count="0">
      <extLst>
        <ext xmlns:x15="http://schemas.microsoft.com/office/spreadsheetml/2010/11/main" uri="{B97F6D7D-B522-45F9-BDA1-12C45D357490}">
          <x15:cacheHierarchy aggregatedColumn="1"/>
        </ext>
      </extLst>
    </cacheHierarchy>
    <cacheHierarchy uniqueName="[Measures].[Skill Ratio]" caption="Skill Ratio" measure="1" displayFolder="" measureGroup="job_data" count="0"/>
    <cacheHierarchy uniqueName="[Measures].[skill_likelihood]" caption="skill_likelihood" measure="1" displayFolder="" measureGroup="skill_data" count="0" oneField="1">
      <fieldsUsage count="1">
        <fieldUsage x="2"/>
      </fieldsUsage>
    </cacheHierarchy>
    <cacheHierarchy uniqueName="[Measures].[Median US]" caption="Median US" measure="1" displayFolder="" measureGroup="job_data" count="0"/>
    <cacheHierarchy uniqueName="[Measures].[Median Non-US]" caption="Median Non-US" measure="1" displayFolder="" measureGroup="job_data" count="0"/>
    <cacheHierarchy uniqueName="[Measures].[Skill-Salary Filter]" caption="Skill-Salary Filter" measure="1" displayFolder="" measureGroup="skill_data" count="0" oneField="1">
      <fieldsUsage count="1">
        <fieldUsage x="1"/>
      </fieldsUsage>
    </cacheHierarchy>
    <cacheHierarchy uniqueName="[Measures].[Median Salary]" caption="Median Salary" measure="1" displayFolder="" measureGroup="job_data" count="0"/>
    <cacheHierarchy uniqueName="[Measures].[__XL_Count job_data]" caption="__XL_Count job_data" measure="1" displayFolder="" measureGroup="job_data" count="0" hidden="1"/>
    <cacheHierarchy uniqueName="[Measures].[__XL_Count skill_data]" caption="__XL_Count skill_data" measure="1" displayFolder="" measureGroup="skill_data" count="0" hidden="1"/>
    <cacheHierarchy uniqueName="[Measures].[__No measures defined]" caption="__No measures defined" measure="1" displayFolder="" count="0" hidden="1"/>
  </cacheHierarchies>
  <kpis count="0"/>
  <dimensions count="3">
    <dimension name="job_data" uniqueName="[job_data]" caption="job_data"/>
    <dimension measure="1" name="Measures" uniqueName="[Measures]" caption="Measures"/>
    <dimension name="skill_data" uniqueName="[skill_data]" caption="skill_data"/>
  </dimensions>
  <measureGroups count="2">
    <measureGroup name="job_data" caption="job_data"/>
    <measureGroup name="skill_data" caption="skill_data"/>
  </measureGroups>
  <maps count="3">
    <map measureGroup="0" dimension="0"/>
    <map measureGroup="1" dimension="0"/>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ustafa Elkomy" refreshedDate="45768.715596527778" createdVersion="5" refreshedVersion="8" minRefreshableVersion="3" recordCount="0" supportSubquery="1" supportAdvancedDrill="1" xr:uid="{E621B9F0-1F83-43C8-8E96-3142EDB8ED72}">
  <cacheSource type="external" connectionId="3"/>
  <cacheFields count="5">
    <cacheField name="[job_data].[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extLst>
        <ext xmlns:x15="http://schemas.microsoft.com/office/spreadsheetml/2010/11/main" uri="{4F2E5C28-24EA-4eb8-9CBF-B6C8F9C3D259}">
          <x15:cachedUniqueNames>
            <x15:cachedUniqueName index="0" name="[job_data].[job_title_short].&amp;[Business Analyst]"/>
            <x15:cachedUniqueName index="1" name="[job_data].[job_title_short].&amp;[Cloud Engineer]"/>
            <x15:cachedUniqueName index="2" name="[job_data].[job_title_short].&amp;[Data Analyst]"/>
            <x15:cachedUniqueName index="3" name="[job_data].[job_title_short].&amp;[Data Engineer]"/>
            <x15:cachedUniqueName index="4" name="[job_data].[job_title_short].&amp;[Data Scientist]"/>
            <x15:cachedUniqueName index="5" name="[job_data].[job_title_short].&amp;[Machine Learning Engineer]"/>
            <x15:cachedUniqueName index="6" name="[job_data].[job_title_short].&amp;[Senior Data Analyst]"/>
            <x15:cachedUniqueName index="7" name="[job_data].[job_title_short].&amp;[Senior Data Engineer]"/>
            <x15:cachedUniqueName index="8" name="[job_data].[job_title_short].&amp;[Senior Data Scientist]"/>
            <x15:cachedUniqueName index="9" name="[job_data].[job_title_short].&amp;[Software Engineer]"/>
          </x15:cachedUniqueNames>
        </ext>
      </extLst>
    </cacheField>
    <cacheField name="[Measures].[Median Salary]" caption="Median Salary" numFmtId="0" hierarchy="32" level="32767"/>
    <cacheField name="[Measures].[Skill Ratio]" caption="Skill Ratio" numFmtId="0" hierarchy="27" level="32767"/>
    <cacheField name="[Measures].[Count of Index]" caption="Count of Index" numFmtId="0" hierarchy="24" level="32767"/>
    <cacheField name="[job_data].[job_country].[job_country]" caption="job_country" numFmtId="0" hierarchy="11" level="1">
      <sharedItems containsSemiMixedTypes="0" containsNonDate="0" containsString="0"/>
    </cacheField>
  </cacheFields>
  <cacheHierarchies count="36">
    <cacheHierarchy uniqueName="[job_data].[Index]" caption="Index" attribute="1" defaultMemberUniqueName="[job_data].[Index].[All]" allUniqueName="[job_data].[Index].[All]" dimensionUniqueName="[job_data]" displayFolder="" count="0" memberValueDatatype="20" unbalanced="0"/>
    <cacheHierarchy uniqueName="[job_data].[job_title_short]" caption="job_title_short" attribute="1" defaultMemberUniqueName="[job_data].[job_title_short].[All]" allUniqueName="[job_data].[job_title_short].[All]" dimensionUniqueName="[job_data]" displayFolder="" count="2" memberValueDatatype="130" unbalanced="0">
      <fieldsUsage count="2">
        <fieldUsage x="-1"/>
        <fieldUsage x="0"/>
      </fieldsUsage>
    </cacheHierarchy>
    <cacheHierarchy uniqueName="[job_data].[job_title]" caption="job_title" attribute="1" defaultMemberUniqueName="[job_data].[job_title].[All]" allUniqueName="[job_data].[job_title].[All]" dimensionUniqueName="[job_data]" displayFolder="" count="0" memberValueDatatype="130" unbalanced="0"/>
    <cacheHierarchy uniqueName="[job_data].[job_location]" caption="job_location" attribute="1" defaultMemberUniqueName="[job_data].[job_location].[All]" allUniqueName="[job_data].[job_location].[All]" dimensionUniqueName="[job_data]" displayFolder="" count="0" memberValueDatatype="130" unbalanced="0"/>
    <cacheHierarchy uniqueName="[job_data].[job_via]" caption="job_via" attribute="1" defaultMemberUniqueName="[job_data].[job_via].[All]" allUniqueName="[job_data].[job_via].[All]" dimensionUniqueName="[job_data]" displayFolder="" count="0" memberValueDatatype="130" unbalanced="0"/>
    <cacheHierarchy uniqueName="[job_data].[job_schedule_type]" caption="job_schedule_type" attribute="1" defaultMemberUniqueName="[job_data].[job_schedule_type].[All]" allUniqueName="[job_data].[job_schedule_type].[All]" dimensionUniqueName="[job_data]" displayFolder="" count="0" memberValueDatatype="130" unbalanced="0"/>
    <cacheHierarchy uniqueName="[job_data].[job_work_from_home]" caption="job_work_from_home" attribute="1" defaultMemberUniqueName="[job_data].[job_work_from_home].[All]" allUniqueName="[job_data].[job_work_from_home].[All]" dimensionUniqueName="[job_data]" displayFolder="" count="0" memberValueDatatype="11" unbalanced="0"/>
    <cacheHierarchy uniqueName="[job_data].[search_location]" caption="search_location" attribute="1" defaultMemberUniqueName="[job_data].[search_location].[All]" allUniqueName="[job_data].[search_location].[All]" dimensionUniqueName="[job_data]" displayFolder="" count="0" memberValueDatatype="130" unbalanced="0"/>
    <cacheHierarchy uniqueName="[job_data].[job_posted_date]" caption="job_posted_date" attribute="1" time="1" defaultMemberUniqueName="[job_data].[job_posted_date].[All]" allUniqueName="[job_data].[job_posted_date].[All]" dimensionUniqueName="[job_data]" displayFolder="" count="0" memberValueDatatype="7" unbalanced="0"/>
    <cacheHierarchy uniqueName="[job_data].[job_no_degree_mention]" caption="job_no_degree_mention" attribute="1" defaultMemberUniqueName="[job_data].[job_no_degree_mention].[All]" allUniqueName="[job_data].[job_no_degree_mention].[All]" dimensionUniqueName="[job_data]" displayFolder="" count="0" memberValueDatatype="11" unbalanced="0"/>
    <cacheHierarchy uniqueName="[job_data].[job_health_insurance]" caption="job_health_insurance" attribute="1" defaultMemberUniqueName="[job_data].[job_health_insurance].[All]" allUniqueName="[job_data].[job_health_insurance].[All]" dimensionUniqueName="[job_data]" displayFolder="" count="0" memberValueDatatype="11" unbalanced="0"/>
    <cacheHierarchy uniqueName="[job_data].[job_country]" caption="job_country" attribute="1" defaultMemberUniqueName="[job_data].[job_country].[All]" allUniqueName="[job_data].[job_country].[All]" dimensionUniqueName="[job_data]" displayFolder="" count="2" memberValueDatatype="130" unbalanced="0">
      <fieldsUsage count="2">
        <fieldUsage x="-1"/>
        <fieldUsage x="4"/>
      </fieldsUsage>
    </cacheHierarchy>
    <cacheHierarchy uniqueName="[job_data].[salary_rate]" caption="salary_rate" attribute="1" defaultMemberUniqueName="[job_data].[salary_rate].[All]" allUniqueName="[job_data].[salary_rate].[All]" dimensionUniqueName="[job_data]" displayFolder="" count="0" memberValueDatatype="130" unbalanced="0"/>
    <cacheHierarchy uniqueName="[job_data].[salary_year_avg]" caption="salary_year_avg" attribute="1" defaultMemberUniqueName="[job_data].[salary_year_avg].[All]" allUniqueName="[job_data].[salary_year_avg].[All]" dimensionUniqueName="[job_data]" displayFolder="" count="0" memberValueDatatype="5" unbalanced="0"/>
    <cacheHierarchy uniqueName="[job_data].[salary_hour_avg]" caption="salary_hour_avg" attribute="1" defaultMemberUniqueName="[job_data].[salary_hour_avg].[All]" allUniqueName="[job_data].[salary_hour_avg].[All]" dimensionUniqueName="[job_data]" displayFolder="" count="0" memberValueDatatype="5" unbalanced="0"/>
    <cacheHierarchy uniqueName="[job_data].[salary_year_combined]" caption="salary_year_combined" attribute="1" defaultMemberUniqueName="[job_data].[salary_year_combined].[All]" allUniqueName="[job_data].[salary_year_combined].[All]" dimensionUniqueName="[job_data]" displayFolder="" count="0" memberValueDatatype="20" unbalanced="0"/>
    <cacheHierarchy uniqueName="[job_data].[company_name]" caption="company_name" attribute="1" defaultMemberUniqueName="[job_data].[company_name].[All]" allUniqueName="[job_data].[company_name].[All]" dimensionUniqueName="[job_data]" displayFolder="" count="0" memberValueDatatype="130" unbalanced="0"/>
    <cacheHierarchy uniqueName="[job_data].[job_skills]" caption="job_skills" attribute="1" defaultMemberUniqueName="[job_data].[job_skills].[All]" allUniqueName="[job_data].[job_skills].[All]" dimensionUniqueName="[job_data]" displayFolder="" count="0" memberValueDatatype="130" unbalanced="0"/>
    <cacheHierarchy uniqueName="[skill_data].[Index]" caption="Index" attribute="1" defaultMemberUniqueName="[skill_data].[Index].[All]" allUniqueName="[skill_data].[Index].[All]" dimensionUniqueName="[skill_data]" displayFolder="" count="0" memberValueDatatype="20" unbalanced="0"/>
    <cacheHierarchy uniqueName="[skill_data].[job_title_short]" caption="job_title_short" attribute="1" defaultMemberUniqueName="[skill_data].[job_title_short].[All]" allUniqueName="[skill_data].[job_title_short].[All]" dimensionUniqueName="[skill_data]" displayFolder="" count="0" memberValueDatatype="130" unbalanced="0"/>
    <cacheHierarchy uniqueName="[skill_data].[skill]" caption="skill" attribute="1" defaultMemberUniqueName="[skill_data].[skill].[All]" allUniqueName="[skill_data].[skill].[All]" dimensionUniqueName="[skill_data]" displayFolder="" count="0" memberValueDatatype="130" unbalanced="0"/>
    <cacheHierarchy uniqueName="[Measures].[Sum of salary_year_combined]" caption="Sum of salary_year_combined" measure="1" displayFolder="" measureGroup="job_data" count="0">
      <extLst>
        <ext xmlns:x15="http://schemas.microsoft.com/office/spreadsheetml/2010/11/main" uri="{B97F6D7D-B522-45F9-BDA1-12C45D357490}">
          <x15:cacheHierarchy aggregatedColumn="15"/>
        </ext>
      </extLst>
    </cacheHierarchy>
    <cacheHierarchy uniqueName="[Measures].[Average of salary_year_combined]" caption="Average of salary_year_combined" measure="1" displayFolder="" measureGroup="job_data" count="0">
      <extLst>
        <ext xmlns:x15="http://schemas.microsoft.com/office/spreadsheetml/2010/11/main" uri="{B97F6D7D-B522-45F9-BDA1-12C45D357490}">
          <x15:cacheHierarchy aggregatedColumn="15"/>
        </ext>
      </extLst>
    </cacheHierarchy>
    <cacheHierarchy uniqueName="[Measures].[Sum of Index]" caption="Sum of Index" measure="1" displayFolder="" measureGroup="job_data" count="0">
      <extLst>
        <ext xmlns:x15="http://schemas.microsoft.com/office/spreadsheetml/2010/11/main" uri="{B97F6D7D-B522-45F9-BDA1-12C45D357490}">
          <x15:cacheHierarchy aggregatedColumn="0"/>
        </ext>
      </extLst>
    </cacheHierarchy>
    <cacheHierarchy uniqueName="[Measures].[Count of Index]" caption="Count of Index" measure="1" displayFolder="" measureGroup="job_data" count="0" oneField="1">
      <fieldsUsage count="1">
        <fieldUsage x="3"/>
      </fieldsUsage>
      <extLst>
        <ext xmlns:x15="http://schemas.microsoft.com/office/spreadsheetml/2010/11/main" uri="{B97F6D7D-B522-45F9-BDA1-12C45D357490}">
          <x15:cacheHierarchy aggregatedColumn="0"/>
        </ext>
      </extLst>
    </cacheHierarchy>
    <cacheHierarchy uniqueName="[Measures].[Count of skill]" caption="Count of skill" measure="1" displayFolder="" measureGroup="skill_data" count="0">
      <extLst>
        <ext xmlns:x15="http://schemas.microsoft.com/office/spreadsheetml/2010/11/main" uri="{B97F6D7D-B522-45F9-BDA1-12C45D357490}">
          <x15:cacheHierarchy aggregatedColumn="20"/>
        </ext>
      </extLst>
    </cacheHierarchy>
    <cacheHierarchy uniqueName="[Measures].[Count of job_title_short]" caption="Count of job_title_short" measure="1" displayFolder="" measureGroup="job_data" count="0">
      <extLst>
        <ext xmlns:x15="http://schemas.microsoft.com/office/spreadsheetml/2010/11/main" uri="{B97F6D7D-B522-45F9-BDA1-12C45D357490}">
          <x15:cacheHierarchy aggregatedColumn="1"/>
        </ext>
      </extLst>
    </cacheHierarchy>
    <cacheHierarchy uniqueName="[Measures].[Skill Ratio]" caption="Skill Ratio" measure="1" displayFolder="" measureGroup="job_data" count="0" oneField="1">
      <fieldsUsage count="1">
        <fieldUsage x="2"/>
      </fieldsUsage>
    </cacheHierarchy>
    <cacheHierarchy uniqueName="[Measures].[skill_likelihood]" caption="skill_likelihood" measure="1" displayFolder="" measureGroup="skill_data" count="0"/>
    <cacheHierarchy uniqueName="[Measures].[Median US]" caption="Median US" measure="1" displayFolder="" measureGroup="job_data" count="0"/>
    <cacheHierarchy uniqueName="[Measures].[Median Non-US]" caption="Median Non-US" measure="1" displayFolder="" measureGroup="job_data" count="0"/>
    <cacheHierarchy uniqueName="[Measures].[Skill-Salary Filter]" caption="Skill-Salary Filter" measure="1" displayFolder="" measureGroup="skill_data" count="0"/>
    <cacheHierarchy uniqueName="[Measures].[Median Salary]" caption="Median Salary" measure="1" displayFolder="" measureGroup="job_data" count="0" oneField="1">
      <fieldsUsage count="1">
        <fieldUsage x="1"/>
      </fieldsUsage>
    </cacheHierarchy>
    <cacheHierarchy uniqueName="[Measures].[__XL_Count job_data]" caption="__XL_Count job_data" measure="1" displayFolder="" measureGroup="job_data" count="0" hidden="1"/>
    <cacheHierarchy uniqueName="[Measures].[__XL_Count skill_data]" caption="__XL_Count skill_data" measure="1" displayFolder="" measureGroup="skill_data" count="0" hidden="1"/>
    <cacheHierarchy uniqueName="[Measures].[__No measures defined]" caption="__No measures defined" measure="1" displayFolder="" count="0" hidden="1"/>
  </cacheHierarchies>
  <kpis count="0"/>
  <dimensions count="3">
    <dimension name="job_data" uniqueName="[job_data]" caption="job_data"/>
    <dimension measure="1" name="Measures" uniqueName="[Measures]" caption="Measures"/>
    <dimension name="skill_data" uniqueName="[skill_data]" caption="skill_data"/>
  </dimensions>
  <measureGroups count="2">
    <measureGroup name="job_data" caption="job_data"/>
    <measureGroup name="skill_data" caption="skill_data"/>
  </measureGroups>
  <maps count="3">
    <map measureGroup="0" dimension="0"/>
    <map measureGroup="1" dimension="0"/>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ustafa Elkomy" refreshedDate="45768.715591435182" createdVersion="3" refreshedVersion="8" minRefreshableVersion="3" recordCount="0" supportSubquery="1" supportAdvancedDrill="1" xr:uid="{C375D5F8-1C1E-452E-A201-D67A3B21A412}">
  <cacheSource type="external" connectionId="3">
    <extLst>
      <ext xmlns:x14="http://schemas.microsoft.com/office/spreadsheetml/2009/9/main" uri="{F057638F-6D5F-4e77-A914-E7F072B9BCA8}">
        <x14:sourceConnection name="ThisWorkbookDataModel"/>
      </ext>
    </extLst>
  </cacheSource>
  <cacheFields count="0"/>
  <cacheHierarchies count="36">
    <cacheHierarchy uniqueName="[job_data].[Index]" caption="Index" attribute="1" defaultMemberUniqueName="[job_data].[Index].[All]" allUniqueName="[job_data].[Index].[All]" dimensionUniqueName="[job_data]" displayFolder="" count="0" memberValueDatatype="20" unbalanced="0"/>
    <cacheHierarchy uniqueName="[job_data].[job_title_short]" caption="job_title_short" attribute="1" defaultMemberUniqueName="[job_data].[job_title_short].[All]" allUniqueName="[job_data].[job_title_short].[All]" dimensionUniqueName="[job_data]" displayFolder="" count="2" memberValueDatatype="130" unbalanced="0"/>
    <cacheHierarchy uniqueName="[job_data].[job_title]" caption="job_title" attribute="1" defaultMemberUniqueName="[job_data].[job_title].[All]" allUniqueName="[job_data].[job_title].[All]" dimensionUniqueName="[job_data]" displayFolder="" count="0" memberValueDatatype="130" unbalanced="0"/>
    <cacheHierarchy uniqueName="[job_data].[job_location]" caption="job_location" attribute="1" defaultMemberUniqueName="[job_data].[job_location].[All]" allUniqueName="[job_data].[job_location].[All]" dimensionUniqueName="[job_data]" displayFolder="" count="0" memberValueDatatype="130" unbalanced="0"/>
    <cacheHierarchy uniqueName="[job_data].[job_via]" caption="job_via" attribute="1" defaultMemberUniqueName="[job_data].[job_via].[All]" allUniqueName="[job_data].[job_via].[All]" dimensionUniqueName="[job_data]" displayFolder="" count="0" memberValueDatatype="130" unbalanced="0"/>
    <cacheHierarchy uniqueName="[job_data].[job_schedule_type]" caption="job_schedule_type" attribute="1" defaultMemberUniqueName="[job_data].[job_schedule_type].[All]" allUniqueName="[job_data].[job_schedule_type].[All]" dimensionUniqueName="[job_data]" displayFolder="" count="0" memberValueDatatype="130" unbalanced="0"/>
    <cacheHierarchy uniqueName="[job_data].[job_work_from_home]" caption="job_work_from_home" attribute="1" defaultMemberUniqueName="[job_data].[job_work_from_home].[All]" allUniqueName="[job_data].[job_work_from_home].[All]" dimensionUniqueName="[job_data]" displayFolder="" count="0" memberValueDatatype="11" unbalanced="0"/>
    <cacheHierarchy uniqueName="[job_data].[search_location]" caption="search_location" attribute="1" defaultMemberUniqueName="[job_data].[search_location].[All]" allUniqueName="[job_data].[search_location].[All]" dimensionUniqueName="[job_data]" displayFolder="" count="0" memberValueDatatype="130" unbalanced="0"/>
    <cacheHierarchy uniqueName="[job_data].[job_posted_date]" caption="job_posted_date" attribute="1" time="1" defaultMemberUniqueName="[job_data].[job_posted_date].[All]" allUniqueName="[job_data].[job_posted_date].[All]" dimensionUniqueName="[job_data]" displayFolder="" count="0" memberValueDatatype="7" unbalanced="0"/>
    <cacheHierarchy uniqueName="[job_data].[job_no_degree_mention]" caption="job_no_degree_mention" attribute="1" defaultMemberUniqueName="[job_data].[job_no_degree_mention].[All]" allUniqueName="[job_data].[job_no_degree_mention].[All]" dimensionUniqueName="[job_data]" displayFolder="" count="0" memberValueDatatype="11" unbalanced="0"/>
    <cacheHierarchy uniqueName="[job_data].[job_health_insurance]" caption="job_health_insurance" attribute="1" defaultMemberUniqueName="[job_data].[job_health_insurance].[All]" allUniqueName="[job_data].[job_health_insurance].[All]" dimensionUniqueName="[job_data]" displayFolder="" count="0" memberValueDatatype="11" unbalanced="0"/>
    <cacheHierarchy uniqueName="[job_data].[job_country]" caption="job_country" attribute="1" defaultMemberUniqueName="[job_data].[job_country].[All]" allUniqueName="[job_data].[job_country].[All]" dimensionUniqueName="[job_data]" displayFolder="" count="2" memberValueDatatype="130" unbalanced="0"/>
    <cacheHierarchy uniqueName="[job_data].[salary_rate]" caption="salary_rate" attribute="1" defaultMemberUniqueName="[job_data].[salary_rate].[All]" allUniqueName="[job_data].[salary_rate].[All]" dimensionUniqueName="[job_data]" displayFolder="" count="0" memberValueDatatype="130" unbalanced="0"/>
    <cacheHierarchy uniqueName="[job_data].[salary_year_avg]" caption="salary_year_avg" attribute="1" defaultMemberUniqueName="[job_data].[salary_year_avg].[All]" allUniqueName="[job_data].[salary_year_avg].[All]" dimensionUniqueName="[job_data]" displayFolder="" count="0" memberValueDatatype="5" unbalanced="0"/>
    <cacheHierarchy uniqueName="[job_data].[salary_hour_avg]" caption="salary_hour_avg" attribute="1" defaultMemberUniqueName="[job_data].[salary_hour_avg].[All]" allUniqueName="[job_data].[salary_hour_avg].[All]" dimensionUniqueName="[job_data]" displayFolder="" count="0" memberValueDatatype="5" unbalanced="0"/>
    <cacheHierarchy uniqueName="[job_data].[salary_year_combined]" caption="salary_year_combined" attribute="1" defaultMemberUniqueName="[job_data].[salary_year_combined].[All]" allUniqueName="[job_data].[salary_year_combined].[All]" dimensionUniqueName="[job_data]" displayFolder="" count="0" memberValueDatatype="20" unbalanced="0"/>
    <cacheHierarchy uniqueName="[job_data].[company_name]" caption="company_name" attribute="1" defaultMemberUniqueName="[job_data].[company_name].[All]" allUniqueName="[job_data].[company_name].[All]" dimensionUniqueName="[job_data]" displayFolder="" count="0" memberValueDatatype="130" unbalanced="0"/>
    <cacheHierarchy uniqueName="[job_data].[job_skills]" caption="job_skills" attribute="1" defaultMemberUniqueName="[job_data].[job_skills].[All]" allUniqueName="[job_data].[job_skills].[All]" dimensionUniqueName="[job_data]" displayFolder="" count="0" memberValueDatatype="130" unbalanced="0"/>
    <cacheHierarchy uniqueName="[skill_data].[Index]" caption="Index" attribute="1" defaultMemberUniqueName="[skill_data].[Index].[All]" allUniqueName="[skill_data].[Index].[All]" dimensionUniqueName="[skill_data]" displayFolder="" count="0" memberValueDatatype="20" unbalanced="0"/>
    <cacheHierarchy uniqueName="[skill_data].[job_title_short]" caption="job_title_short" attribute="1" defaultMemberUniqueName="[skill_data].[job_title_short].[All]" allUniqueName="[skill_data].[job_title_short].[All]" dimensionUniqueName="[skill_data]" displayFolder="" count="0" memberValueDatatype="130" unbalanced="0"/>
    <cacheHierarchy uniqueName="[skill_data].[skill]" caption="skill" attribute="1" defaultMemberUniqueName="[skill_data].[skill].[All]" allUniqueName="[skill_data].[skill].[All]" dimensionUniqueName="[skill_data]" displayFolder="" count="0" memberValueDatatype="130" unbalanced="0"/>
    <cacheHierarchy uniqueName="[Measures].[Sum of salary_year_combined]" caption="Sum of salary_year_combined" measure="1" displayFolder="" measureGroup="job_data" count="0">
      <extLst>
        <ext xmlns:x15="http://schemas.microsoft.com/office/spreadsheetml/2010/11/main" uri="{B97F6D7D-B522-45F9-BDA1-12C45D357490}">
          <x15:cacheHierarchy aggregatedColumn="15"/>
        </ext>
      </extLst>
    </cacheHierarchy>
    <cacheHierarchy uniqueName="[Measures].[Average of salary_year_combined]" caption="Average of salary_year_combined" measure="1" displayFolder="" measureGroup="job_data" count="0">
      <extLst>
        <ext xmlns:x15="http://schemas.microsoft.com/office/spreadsheetml/2010/11/main" uri="{B97F6D7D-B522-45F9-BDA1-12C45D357490}">
          <x15:cacheHierarchy aggregatedColumn="15"/>
        </ext>
      </extLst>
    </cacheHierarchy>
    <cacheHierarchy uniqueName="[Measures].[Sum of Index]" caption="Sum of Index" measure="1" displayFolder="" measureGroup="job_data" count="0">
      <extLst>
        <ext xmlns:x15="http://schemas.microsoft.com/office/spreadsheetml/2010/11/main" uri="{B97F6D7D-B522-45F9-BDA1-12C45D357490}">
          <x15:cacheHierarchy aggregatedColumn="0"/>
        </ext>
      </extLst>
    </cacheHierarchy>
    <cacheHierarchy uniqueName="[Measures].[Count of Index]" caption="Count of Index" measure="1" displayFolder="" measureGroup="job_data" count="0">
      <extLst>
        <ext xmlns:x15="http://schemas.microsoft.com/office/spreadsheetml/2010/11/main" uri="{B97F6D7D-B522-45F9-BDA1-12C45D357490}">
          <x15:cacheHierarchy aggregatedColumn="0"/>
        </ext>
      </extLst>
    </cacheHierarchy>
    <cacheHierarchy uniqueName="[Measures].[Count of skill]" caption="Count of skill" measure="1" displayFolder="" measureGroup="skill_data" count="0">
      <extLst>
        <ext xmlns:x15="http://schemas.microsoft.com/office/spreadsheetml/2010/11/main" uri="{B97F6D7D-B522-45F9-BDA1-12C45D357490}">
          <x15:cacheHierarchy aggregatedColumn="20"/>
        </ext>
      </extLst>
    </cacheHierarchy>
    <cacheHierarchy uniqueName="[Measures].[Count of job_title_short]" caption="Count of job_title_short" measure="1" displayFolder="" measureGroup="job_data" count="0">
      <extLst>
        <ext xmlns:x15="http://schemas.microsoft.com/office/spreadsheetml/2010/11/main" uri="{B97F6D7D-B522-45F9-BDA1-12C45D357490}">
          <x15:cacheHierarchy aggregatedColumn="1"/>
        </ext>
      </extLst>
    </cacheHierarchy>
    <cacheHierarchy uniqueName="[Measures].[Skill Ratio]" caption="Skill Ratio" measure="1" displayFolder="" measureGroup="job_data" count="0"/>
    <cacheHierarchy uniqueName="[Measures].[skill_likelihood]" caption="skill_likelihood" measure="1" displayFolder="" measureGroup="skill_data" count="0"/>
    <cacheHierarchy uniqueName="[Measures].[Median US]" caption="Median US" measure="1" displayFolder="" measureGroup="job_data" count="0"/>
    <cacheHierarchy uniqueName="[Measures].[Median Non-US]" caption="Median Non-US" measure="1" displayFolder="" measureGroup="job_data" count="0"/>
    <cacheHierarchy uniqueName="[Measures].[Skill-Salary Filter]" caption="Skill-Salary Filter" measure="1" displayFolder="" measureGroup="skill_data" count="0"/>
    <cacheHierarchy uniqueName="[Measures].[Median Salary]" caption="Median Salary" measure="1" displayFolder="" measureGroup="job_data" count="0"/>
    <cacheHierarchy uniqueName="[Measures].[__XL_Count job_data]" caption="__XL_Count job_data" measure="1" displayFolder="" measureGroup="job_data" count="0" hidden="1"/>
    <cacheHierarchy uniqueName="[Measures].[__XL_Count skill_data]" caption="__XL_Count skill_data" measure="1" displayFolder="" measureGroup="skill_data"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462794212"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45191CE-D6D2-47C9-BFEF-6ACA7EB48D59}" name="Median Salaries_Table" cacheId="132" applyNumberFormats="0" applyBorderFormats="0" applyFontFormats="0" applyPatternFormats="0" applyAlignmentFormats="0" applyWidthHeightFormats="1" dataCaption="Values" tag="f0cb7d08-ba10-4f4c-8755-1660011573b5" updatedVersion="8" minRefreshableVersion="3" useAutoFormatting="1" rowGrandTotals="0" colGrandTotals="0" itemPrintTitles="1" createdVersion="8" indent="0" outline="1" outlineData="1" multipleFieldFilters="0">
  <location ref="A1:D11" firstHeaderRow="0" firstDataRow="1" firstDataCol="1"/>
  <pivotFields count="5">
    <pivotField axis="axisRow" allDrilled="1" subtotalTop="0" showAll="0" dataSourceSort="1" defaultSubtotal="0" defaultAttributeDrillState="1">
      <items count="10">
        <item x="0"/>
        <item x="1"/>
        <item x="2"/>
        <item x="3"/>
        <item x="4"/>
        <item x="5"/>
        <item x="6"/>
        <item x="7"/>
        <item x="8"/>
        <item x="9"/>
      </items>
    </pivotField>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0">
    <i>
      <x/>
    </i>
    <i>
      <x v="1"/>
    </i>
    <i>
      <x v="2"/>
    </i>
    <i>
      <x v="3"/>
    </i>
    <i>
      <x v="4"/>
    </i>
    <i>
      <x v="5"/>
    </i>
    <i>
      <x v="6"/>
    </i>
    <i>
      <x v="7"/>
    </i>
    <i>
      <x v="8"/>
    </i>
    <i>
      <x v="9"/>
    </i>
  </rowItems>
  <colFields count="1">
    <field x="-2"/>
  </colFields>
  <colItems count="3">
    <i>
      <x/>
    </i>
    <i i="1">
      <x v="1"/>
    </i>
    <i i="2">
      <x v="2"/>
    </i>
  </colItems>
  <dataFields count="3">
    <dataField fld="2" subtotal="count" baseField="0" baseItem="0"/>
    <dataField fld="1" subtotal="count" baseField="0" baseItem="0"/>
    <dataField fld="3" subtotal="count" baseField="0" baseItem="0"/>
  </dataFields>
  <pivotHierarchies count="3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1"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kill_data]"/>
        <x15:activeTabTopLevelEntity name="[job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3DC8A5C-41E5-4E7A-8BBA-BB20B5A0D58D}" name="Salary&amp;Skill_Table" cacheId="138" applyNumberFormats="0" applyBorderFormats="0" applyFontFormats="0" applyPatternFormats="0" applyAlignmentFormats="0" applyWidthHeightFormats="1" dataCaption="Values" tag="795b750f-1cce-4064-9aaa-8fbf6fbf178e" updatedVersion="8" minRefreshableVersion="3" useAutoFormatting="1" rowGrandTotals="0" colGrandTotals="0" itemPrintTitles="1" createdVersion="5" indent="0" outline="1" outlineData="1" multipleFieldFilters="0">
  <location ref="A1:D11" firstHeaderRow="0" firstDataRow="1" firstDataCol="1"/>
  <pivotFields count="5">
    <pivotField axis="axisRow" allDrilled="1" subtotalTop="0" showAll="0"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0">
    <i>
      <x v="8"/>
    </i>
    <i>
      <x v="7"/>
    </i>
    <i>
      <x v="3"/>
    </i>
    <i>
      <x v="4"/>
    </i>
    <i>
      <x v="6"/>
    </i>
    <i>
      <x v="5"/>
    </i>
    <i>
      <x v="9"/>
    </i>
    <i>
      <x v="1"/>
    </i>
    <i>
      <x/>
    </i>
    <i>
      <x v="2"/>
    </i>
  </rowItems>
  <colFields count="1">
    <field x="-2"/>
  </colFields>
  <colItems count="3">
    <i>
      <x/>
    </i>
    <i i="1">
      <x v="1"/>
    </i>
    <i i="2">
      <x v="2"/>
    </i>
  </colItems>
  <dataFields count="3">
    <dataField fld="1" subtotal="count" baseField="0" baseItem="0"/>
    <dataField fld="2" subtotal="count" baseField="0" baseItem="0"/>
    <dataField name="Job Count" fld="3" subtotal="count" baseField="0" baseItem="1"/>
  </dataFields>
  <pivotHierarchies count="3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salary_year_combined"/>
    <pivotHierarchy dragToData="1"/>
    <pivotHierarchy dragToData="1" caption="Job Count"/>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0" showColHeaders="1" showRowStripes="1"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job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611109A-A4CE-4ACB-83F7-E60A177E4CC6}" name="Likelihood_Table" cacheId="129" applyNumberFormats="0" applyBorderFormats="0" applyFontFormats="0" applyPatternFormats="0" applyAlignmentFormats="0" applyWidthHeightFormats="1" dataCaption="Values" tag="9b824648-5bf7-43eb-be42-24fbf25e74b2" updatedVersion="8" minRefreshableVersion="3" useAutoFormatting="1" subtotalHiddenItems="1" rowGrandTotals="0" colGrandTotals="0" itemPrintTitles="1" createdVersion="5" indent="0" outline="1" outlineData="1" multipleFieldFilters="0" chartFormat="7">
  <location ref="A1:B16" firstHeaderRow="1" firstDataRow="1" firstDataCol="1"/>
  <pivotFields count="5">
    <pivotField axis="axisRow" allDrilled="1" subtotalTop="0" showAll="0" measureFilter="1" sortType="ascending" defaultSubtotal="0" defaultAttributeDrillState="1">
      <items count="15">
        <item x="0"/>
        <item x="1"/>
        <item x="2"/>
        <item x="3"/>
        <item x="4"/>
        <item x="5"/>
        <item x="6"/>
        <item x="7"/>
        <item x="8"/>
        <item x="9"/>
        <item x="10"/>
        <item x="11"/>
        <item x="12"/>
        <item x="13"/>
        <item x="14"/>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0"/>
  </rowFields>
  <rowItems count="15">
    <i>
      <x v="2"/>
    </i>
    <i>
      <x v="10"/>
    </i>
    <i>
      <x v="4"/>
    </i>
    <i>
      <x v="11"/>
    </i>
    <i>
      <x v="6"/>
    </i>
    <i>
      <x v="5"/>
    </i>
    <i>
      <x v="1"/>
    </i>
    <i>
      <x v="9"/>
    </i>
    <i>
      <x v="12"/>
    </i>
    <i>
      <x v="3"/>
    </i>
    <i>
      <x/>
    </i>
    <i>
      <x v="8"/>
    </i>
    <i>
      <x v="14"/>
    </i>
    <i>
      <x v="7"/>
    </i>
    <i>
      <x v="13"/>
    </i>
  </rowItems>
  <colItems count="1">
    <i/>
  </colItems>
  <dataFields count="1">
    <dataField fld="1" subtotal="count" baseField="0" baseItem="0"/>
  </dataFields>
  <formats count="2">
    <format dxfId="3">
      <pivotArea collapsedLevelsAreSubtotals="1" fieldPosition="0">
        <references count="2">
          <reference field="4294967294" count="1" selected="0">
            <x v="0"/>
          </reference>
          <reference field="0" count="0"/>
        </references>
      </pivotArea>
    </format>
    <format dxfId="2">
      <pivotArea field="0" grandRow="1" outline="0" collapsedLevelsAreSubtotals="1" axis="axisRow" fieldPosition="0">
        <references count="1">
          <reference field="4294967294" count="1" selected="0">
            <x v="0"/>
          </reference>
        </references>
      </pivotArea>
    </format>
  </formats>
  <chartFormats count="1">
    <chartFormat chart="3" format="1" series="1">
      <pivotArea type="data" outline="0" fieldPosition="0">
        <references count="1">
          <reference field="4294967294" count="1" selected="0">
            <x v="0"/>
          </reference>
        </references>
      </pivotArea>
    </chartFormat>
  </chartFormats>
  <pivotHierarchies count="36">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skill_data].[job_title_short].&amp;[Data Engineer]"/>
      </members>
    </pivotHierarchy>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1" showColStripes="0" showLastColumn="1"/>
  <filters count="1">
    <filter fld="0" type="count" id="2" iMeasureHier="25">
      <autoFilter ref="A1">
        <filterColumn colId="0">
          <top10 val="15" filterVal="15"/>
        </filterColumn>
      </autoFilter>
    </filter>
  </filters>
  <rowHierarchiesUsage count="1">
    <rowHierarchyUsage hierarchyUsage="2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kill_data]"/>
        <x15:activeTabTopLevelEntity name="[job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8E77F2E-5AB5-45DC-9F48-334538F16527}" name="Skill-Salary_Table" cacheId="135" dataPosition="0" applyNumberFormats="0" applyBorderFormats="0" applyFontFormats="0" applyPatternFormats="0" applyAlignmentFormats="0" applyWidthHeightFormats="1" dataCaption="Values" tag="8c578a6d-b79b-4f09-943d-5b6af39c3112" updatedVersion="8" minRefreshableVersion="3" useAutoFormatting="1" subtotalHiddenItems="1" rowGrandTotals="0" colGrandTotals="0" itemPrintTitles="1" createdVersion="8" indent="0" outline="1" outlineData="1" multipleFieldFilters="0" chartFormat="19" rowHeaderCaption="Skills">
  <location ref="A1:C11" firstHeaderRow="0" firstDataRow="1" firstDataCol="1"/>
  <pivotFields count="5">
    <pivotField axis="axisRow" allDrilled="1" subtotalTop="0" showAll="0" measureFilter="1" defaultSubtotal="0" defaultAttributeDrillState="1">
      <items count="13">
        <item x="12"/>
        <item x="11"/>
        <item x="4"/>
        <item x="5"/>
        <item x="6"/>
        <item x="10"/>
        <item x="8"/>
        <item x="9"/>
        <item x="0"/>
        <item x="1"/>
        <item x="3"/>
        <item x="7"/>
        <item x="2"/>
      </items>
    </pivotField>
    <pivotField dataField="1" subtotalTop="0" showAll="0" defaultSubtotal="0"/>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10">
    <i>
      <x v="2"/>
    </i>
    <i>
      <x v="3"/>
    </i>
    <i>
      <x v="4"/>
    </i>
    <i>
      <x v="6"/>
    </i>
    <i>
      <x v="7"/>
    </i>
    <i>
      <x v="8"/>
    </i>
    <i>
      <x v="9"/>
    </i>
    <i>
      <x v="10"/>
    </i>
    <i>
      <x v="11"/>
    </i>
    <i>
      <x v="12"/>
    </i>
  </rowItems>
  <colFields count="1">
    <field x="-2"/>
  </colFields>
  <colItems count="2">
    <i>
      <x/>
    </i>
    <i i="1">
      <x v="1"/>
    </i>
  </colItems>
  <dataFields count="2">
    <dataField name="Skill-Based Salary" fld="1" subtotal="count" baseField="0" baseItem="0"/>
    <dataField name="Skill Likelihood" fld="2" subtotal="count" baseField="0" baseItem="0" numFmtId="9"/>
  </dataFields>
  <formats count="2">
    <format dxfId="1">
      <pivotArea outline="0" collapsedLevelsAreSubtotals="1" fieldPosition="0">
        <references count="1">
          <reference field="4294967294" count="1" selected="0">
            <x v="1"/>
          </reference>
        </references>
      </pivotArea>
    </format>
    <format dxfId="0">
      <pivotArea collapsedLevelsAreSubtotals="1" fieldPosition="0">
        <references count="2">
          <reference field="4294967294" count="1" selected="0">
            <x v="1"/>
          </reference>
          <reference field="0" count="0"/>
        </references>
      </pivotArea>
    </format>
  </formats>
  <chartFormats count="13">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pivotArea type="data" outline="0" fieldPosition="0">
        <references count="2">
          <reference field="4294967294" count="1" selected="0">
            <x v="1"/>
          </reference>
          <reference field="0" count="1" selected="0">
            <x v="6"/>
          </reference>
        </references>
      </pivotArea>
    </chartFormat>
    <chartFormat chart="0" format="3" series="1">
      <pivotArea type="data" outline="0" fieldPosition="0">
        <references count="2">
          <reference field="4294967294" count="1" selected="0">
            <x v="0"/>
          </reference>
          <reference field="0" count="1" selected="0">
            <x v="0"/>
          </reference>
        </references>
      </pivotArea>
    </chartFormat>
    <chartFormat chart="0" format="4" series="1">
      <pivotArea type="data" outline="0" fieldPosition="0">
        <references count="2">
          <reference field="4294967294" count="1" selected="0">
            <x v="0"/>
          </reference>
          <reference field="0" count="1" selected="0">
            <x v="1"/>
          </reference>
        </references>
      </pivotArea>
    </chartFormat>
    <chartFormat chart="0" format="5" series="1">
      <pivotArea type="data" outline="0" fieldPosition="0">
        <references count="2">
          <reference field="4294967294" count="1" selected="0">
            <x v="0"/>
          </reference>
          <reference field="0" count="1" selected="0">
            <x v="2"/>
          </reference>
        </references>
      </pivotArea>
    </chartFormat>
    <chartFormat chart="0" format="6" series="1">
      <pivotArea type="data" outline="0" fieldPosition="0">
        <references count="2">
          <reference field="4294967294" count="1" selected="0">
            <x v="0"/>
          </reference>
          <reference field="0" count="1" selected="0">
            <x v="3"/>
          </reference>
        </references>
      </pivotArea>
    </chartFormat>
    <chartFormat chart="0" format="7" series="1">
      <pivotArea type="data" outline="0" fieldPosition="0">
        <references count="2">
          <reference field="4294967294" count="1" selected="0">
            <x v="0"/>
          </reference>
          <reference field="0" count="1" selected="0">
            <x v="4"/>
          </reference>
        </references>
      </pivotArea>
    </chartFormat>
    <chartFormat chart="0" format="8" series="1">
      <pivotArea type="data" outline="0" fieldPosition="0">
        <references count="2">
          <reference field="4294967294" count="1" selected="0">
            <x v="0"/>
          </reference>
          <reference field="0" count="1" selected="0">
            <x v="5"/>
          </reference>
        </references>
      </pivotArea>
    </chartFormat>
    <chartFormat chart="0" format="9" series="1">
      <pivotArea type="data" outline="0" fieldPosition="0">
        <references count="2">
          <reference field="4294967294" count="1" selected="0">
            <x v="0"/>
          </reference>
          <reference field="0" count="1" selected="0">
            <x v="6"/>
          </reference>
        </references>
      </pivotArea>
    </chartFormat>
    <chartFormat chart="0" format="10" series="1">
      <pivotArea type="data" outline="0" fieldPosition="0">
        <references count="2">
          <reference field="4294967294" count="1" selected="0">
            <x v="0"/>
          </reference>
          <reference field="0" count="1" selected="0">
            <x v="7"/>
          </reference>
        </references>
      </pivotArea>
    </chartFormat>
    <chartFormat chart="15" format="0" series="1">
      <pivotArea type="data" outline="0" fieldPosition="0">
        <references count="1">
          <reference field="4294967294" count="1" selected="0">
            <x v="0"/>
          </reference>
        </references>
      </pivotArea>
    </chartFormat>
    <chartFormat chart="15" format="1" series="1">
      <pivotArea type="data" outline="0" fieldPosition="0">
        <references count="1">
          <reference field="4294967294" count="1" selected="0">
            <x v="1"/>
          </reference>
        </references>
      </pivotArea>
    </chartFormat>
  </chartFormats>
  <pivotHierarchies count="36">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caption="Skill Likelihood"/>
    <pivotHierarchy dragToRow="0" dragToCol="0" dragToPage="0" dragToData="1"/>
    <pivotHierarchy dragToRow="0" dragToCol="0" dragToPage="0" dragToData="1"/>
    <pivotHierarchy dragToRow="0" dragToCol="0" dragToPage="0" dragToData="1" caption="Skill-Based Salary"/>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1" showColStripes="0" showLastColumn="1"/>
  <filters count="1">
    <filter fld="0" type="count" id="3" iMeasureHier="28">
      <autoFilter ref="A1">
        <filterColumn colId="0">
          <top10 val="10" filterVal="10"/>
        </filterColumn>
      </autoFilter>
    </filter>
  </filters>
  <rowHierarchiesUsage count="1">
    <rowHierarchyUsage hierarchyUsage="2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kill_data]"/>
        <x15:activeTabTopLevelEntity name="[job_data]"/>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 xr10:uid="{AEA164BF-A627-4975-938E-3BAB288D7346}" sourceName="[job_data].[job_country]">
  <pivotTables>
    <pivotTable tabId="1" name="Salary&amp;Skill_Table"/>
    <pivotTable tabId="5" name="Likelihood_Table"/>
    <pivotTable tabId="6" name="Median Salaries_Table"/>
    <pivotTable tabId="7" name="Skill-Salary_Table"/>
  </pivotTables>
  <data>
    <olap pivotCacheId="462794212">
      <levels count="2">
        <level uniqueName="[job_data].[job_country].[(All)]" sourceCaption="(All)" count="0"/>
        <level uniqueName="[job_data].[job_country].[job_country]" sourceCaption="job_country" count="111">
          <ranges>
            <range startItem="0">
              <i n="[job_data].[job_country].&amp;[Albania]" c="Albania"/>
              <i n="[job_data].[job_country].&amp;[Algeria]" c="Algeria"/>
              <i n="[job_data].[job_country].&amp;[Argentina]" c="Argentina"/>
              <i n="[job_data].[job_country].&amp;[Armenia]" c="Armenia"/>
              <i n="[job_data].[job_country].&amp;[Australia]" c="Australia"/>
              <i n="[job_data].[job_country].&amp;[Austria]" c="Austria"/>
              <i n="[job_data].[job_country].&amp;[Azerbaijan]" c="Azerbaijan"/>
              <i n="[job_data].[job_country].&amp;[Bahamas]" c="Bahamas"/>
              <i n="[job_data].[job_country].&amp;[Bangladesh]" c="Bangladesh"/>
              <i n="[job_data].[job_country].&amp;[Belarus]" c="Belarus"/>
              <i n="[job_data].[job_country].&amp;[Belgium]" c="Belgium"/>
              <i n="[job_data].[job_country].&amp;[Benin]" c="Benin"/>
              <i n="[job_data].[job_country].&amp;[Bolivia]" c="Bolivia"/>
              <i n="[job_data].[job_country].&amp;[Bosnia and Herzegovina]" c="Bosnia and Herzegovina"/>
              <i n="[job_data].[job_country].&amp;[Brazil]" c="Brazil"/>
              <i n="[job_data].[job_country].&amp;[Brunei]" c="Brunei"/>
              <i n="[job_data].[job_country].&amp;[Bulgaria]" c="Bulgaria"/>
              <i n="[job_data].[job_country].&amp;[Cambodia]" c="Cambodia"/>
              <i n="[job_data].[job_country].&amp;[Cameroon]" c="Cameroon"/>
              <i n="[job_data].[job_country].&amp;[Canada]" c="Canada"/>
              <i n="[job_data].[job_country].&amp;[Chile]" c="Chile"/>
              <i n="[job_data].[job_country].&amp;[China]" c="China"/>
              <i n="[job_data].[job_country].&amp;[Colombia]" c="Colombia"/>
              <i n="[job_data].[job_country].&amp;[Congo, Democratic Republic of the]" c="Congo, Democratic Republic of the"/>
              <i n="[job_data].[job_country].&amp;[Costa Rica]" c="Costa Rica"/>
              <i n="[job_data].[job_country].&amp;[Côte d'Ivoire]" c="Côte d'Ivoire"/>
              <i n="[job_data].[job_country].&amp;[Croatia]" c="Croatia"/>
              <i n="[job_data].[job_country].&amp;[Cyprus]" c="Cyprus"/>
              <i n="[job_data].[job_country].&amp;[Czechia]" c="Czechia"/>
              <i n="[job_data].[job_country].&amp;[Denmark]" c="Denmark"/>
              <i n="[job_data].[job_country].&amp;[Dominican Republic]" c="Dominican Republic"/>
              <i n="[job_data].[job_country].&amp;[Ecuador]" c="Ecuador"/>
              <i n="[job_data].[job_country].&amp;[Egypt]" c="Egypt"/>
              <i n="[job_data].[job_country].&amp;[El Salvador]" c="El Salvador"/>
              <i n="[job_data].[job_country].&amp;[Estonia]" c="Estonia"/>
              <i n="[job_data].[job_country].&amp;[Finland]" c="Finland"/>
              <i n="[job_data].[job_country].&amp;[France]" c="France"/>
              <i n="[job_data].[job_country].&amp;[Gambia]" c="Gambia"/>
              <i n="[job_data].[job_country].&amp;[Germany]" c="Germany"/>
              <i n="[job_data].[job_country].&amp;[Ghana]" c="Ghana"/>
              <i n="[job_data].[job_country].&amp;[Greece]" c="Greece"/>
              <i n="[job_data].[job_country].&amp;[Guam]" c="Guam"/>
              <i n="[job_data].[job_country].&amp;[Guatemala]" c="Guatemala"/>
              <i n="[job_data].[job_country].&amp;[Honduras]" c="Honduras"/>
              <i n="[job_data].[job_country].&amp;[Hong Kong]" c="Hong Kong"/>
              <i n="[job_data].[job_country].&amp;[Hungary]" c="Hungary"/>
              <i n="[job_data].[job_country].&amp;[India]" c="India"/>
              <i n="[job_data].[job_country].&amp;[Indonesia]" c="Indonesia"/>
              <i n="[job_data].[job_country].&amp;[Ireland]" c="Ireland"/>
              <i n="[job_data].[job_country].&amp;[Israel]" c="Israel"/>
              <i n="[job_data].[job_country].&amp;[Italy]" c="Italy"/>
              <i n="[job_data].[job_country].&amp;[Jamaica]" c="Jamaica"/>
              <i n="[job_data].[job_country].&amp;[Japan]" c="Japan"/>
              <i n="[job_data].[job_country].&amp;[Jordan]" c="Jordan"/>
              <i n="[job_data].[job_country].&amp;[Kazakhstan]" c="Kazakhstan"/>
              <i n="[job_data].[job_country].&amp;[Kenya]" c="Kenya"/>
              <i n="[job_data].[job_country].&amp;[Latvia]" c="Latvia"/>
              <i n="[job_data].[job_country].&amp;[Lebanon]" c="Lebanon"/>
              <i n="[job_data].[job_country].&amp;[Lithuania]" c="Lithuania"/>
              <i n="[job_data].[job_country].&amp;[Luxembourg]" c="Luxembourg"/>
              <i n="[job_data].[job_country].&amp;[Macedonia (FYROM)]" c="Macedonia (FYROM)"/>
              <i n="[job_data].[job_country].&amp;[Malaysia]" c="Malaysia"/>
              <i n="[job_data].[job_country].&amp;[Malta]" c="Malta"/>
              <i n="[job_data].[job_country].&amp;[Mauritius]" c="Mauritius"/>
              <i n="[job_data].[job_country].&amp;[Mexico]" c="Mexico"/>
              <i n="[job_data].[job_country].&amp;[Montenegro]" c="Montenegro"/>
              <i n="[job_data].[job_country].&amp;[Morocco]" c="Morocco"/>
              <i n="[job_data].[job_country].&amp;[Namibia]" c="Namibia"/>
              <i n="[job_data].[job_country].&amp;[Nepal]" c="Nepal"/>
              <i n="[job_data].[job_country].&amp;[Netherlands]" c="Netherlands"/>
              <i n="[job_data].[job_country].&amp;[New Zealand]" c="New Zealand"/>
              <i n="[job_data].[job_country].&amp;[Nicaragua]" c="Nicaragua"/>
              <i n="[job_data].[job_country].&amp;[Nigeria]" c="Nigeria"/>
              <i n="[job_data].[job_country].&amp;[Norway]" c="Norway"/>
              <i n="[job_data].[job_country].&amp;[Pakistan]" c="Pakistan"/>
              <i n="[job_data].[job_country].&amp;[Panama]" c="Panama"/>
              <i n="[job_data].[job_country].&amp;[Paraguay]" c="Paraguay"/>
              <i n="[job_data].[job_country].&amp;[Peru]" c="Peru"/>
              <i n="[job_data].[job_country].&amp;[Philippines]" c="Philippines"/>
              <i n="[job_data].[job_country].&amp;[Poland]" c="Poland"/>
              <i n="[job_data].[job_country].&amp;[Portugal]" c="Portugal"/>
              <i n="[job_data].[job_country].&amp;[Puerto Rico]" c="Puerto Rico"/>
              <i n="[job_data].[job_country].&amp;[Romania]" c="Romania"/>
              <i n="[job_data].[job_country].&amp;[Russia]" c="Russia"/>
              <i n="[job_data].[job_country].&amp;[Senegal]" c="Senegal"/>
              <i n="[job_data].[job_country].&amp;[Serbia]" c="Serbia"/>
              <i n="[job_data].[job_country].&amp;[Singapore]" c="Singapore"/>
              <i n="[job_data].[job_country].&amp;[Slovakia]" c="Slovakia"/>
              <i n="[job_data].[job_country].&amp;[Slovenia]" c="Slovenia"/>
              <i n="[job_data].[job_country].&amp;[South Africa]" c="South Africa"/>
              <i n="[job_data].[job_country].&amp;[South Korea]" c="South Korea"/>
              <i n="[job_data].[job_country].&amp;[Spain]" c="Spain"/>
              <i n="[job_data].[job_country].&amp;[Sri Lanka]" c="Sri Lanka"/>
              <i n="[job_data].[job_country].&amp;[Sudan]" c="Sudan"/>
              <i n="[job_data].[job_country].&amp;[Sweden]" c="Sweden"/>
              <i n="[job_data].[job_country].&amp;[Switzerland]" c="Switzerland"/>
              <i n="[job_data].[job_country].&amp;[Taiwan]" c="Taiwan"/>
              <i n="[job_data].[job_country].&amp;[Thailand]" c="Thailand"/>
              <i n="[job_data].[job_country].&amp;[Tunisia]" c="Tunisia"/>
              <i n="[job_data].[job_country].&amp;[Turkey]" c="Turkey"/>
              <i n="[job_data].[job_country].&amp;[U.S. Virgin Islands]" c="U.S. Virgin Islands"/>
              <i n="[job_data].[job_country].&amp;[Uganda]" c="Uganda"/>
              <i n="[job_data].[job_country].&amp;[Ukraine]" c="Ukraine"/>
              <i n="[job_data].[job_country].&amp;[United Arab Emirates]" c="United Arab Emirates"/>
              <i n="[job_data].[job_country].&amp;[United Kingdom]" c="United Kingdom"/>
              <i n="[job_data].[job_country].&amp;[United States]" c="United States"/>
              <i n="[job_data].[job_country].&amp;[Uruguay]" c="Uruguay"/>
              <i n="[job_data].[job_country].&amp;[Venezuela]" c="Venezuela"/>
              <i n="[job_data].[job_country].&amp;[Vietnam]" c="Vietnam"/>
              <i n="[job_data].[job_country].&amp;[Zambia]" c="Zambia"/>
              <i n="[job_data].[job_country].&amp;[Zimbabwe]" c="Zimbabwe"/>
            </range>
          </ranges>
        </level>
      </levels>
      <selections count="1">
        <selection n="[job_data].[job_country].[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 xr10:uid="{ADF4F902-278D-4D07-A123-577E41649D17}" sourceName="[job_data].[job_title_short]">
  <pivotTables>
    <pivotTable tabId="5" name="Likelihood_Table"/>
    <pivotTable tabId="7" name="Skill-Salary_Table"/>
  </pivotTables>
  <data>
    <olap pivotCacheId="462794212">
      <levels count="2">
        <level uniqueName="[job_data].[job_title_short].[(All)]" sourceCaption="(All)" count="0"/>
        <level uniqueName="[job_data].[job_title_short].[job_title_short]" sourceCaption="job_title_short" count="10">
          <ranges>
            <range startItem="0">
              <i n="[job_data].[job_title_short].&amp;[Business Analyst]" c="Business Analyst"/>
              <i n="[job_data].[job_title_short].&amp;[Cloud Engineer]" c="Cloud Engineer"/>
              <i n="[job_data].[job_title_short].&amp;[Data Analyst]" c="Data Analyst"/>
              <i n="[job_data].[job_title_short].&amp;[Data Engineer]" c="Data Engineer"/>
              <i n="[job_data].[job_title_short].&amp;[Data Scientist]" c="Data Scientist"/>
              <i n="[job_data].[job_title_short].&amp;[Machine Learning Engineer]" c="Machine Learning Engineer"/>
              <i n="[job_data].[job_title_short].&amp;[Senior Data Analyst]" c="Senior Data Analyst"/>
              <i n="[job_data].[job_title_short].&amp;[Senior Data Engineer]" c="Senior Data Engineer"/>
              <i n="[job_data].[job_title_short].&amp;[Senior Data Scientist]" c="Senior Data Scientist"/>
              <i n="[job_data].[job_title_short].&amp;[Software Engineer]" c="Software Engineer"/>
            </range>
          </ranges>
        </level>
      </levels>
      <selections count="1">
        <selection n="[job_data].[job_title_short].[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2" xr10:uid="{EACCBDD0-0E30-42CC-AEBF-D0F75BE5E1A1}" cache="Slicer_job_country" caption="Country" level="1" rowHeight="2476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xr10:uid="{6FF0D135-04F5-4D27-A9B9-3725E3E12EE9}" cache="Slicer_job_country" caption="Country" level="1" rowHeight="2476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1" xr10:uid="{F513C344-E94E-427A-86A5-AF5D0BC4FA34}" cache="Slicer_job_country" caption="Country" level="1" rowHeight="247650"/>
  <slicer name="job_title_short" xr10:uid="{9893F562-3072-46B4-ACBA-F039E3A165B9}" cache="Slicer_job_title_short" caption="Job Title" level="1" rowHeight="2476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3" xr10:uid="{87D62624-BA80-4540-8EB4-89587BB5AE89}" cache="Slicer_job_country" caption="Country" level="1" rowHeight="247650"/>
  <slicer name="job_title_short 1" xr10:uid="{DCF23617-3A80-4038-B6F6-58366ED31EF7}" cache="Slicer_job_title_short" caption="Job Title" level="1" rowHeight="2476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7C64924-654D-4438-BEC5-AC13608F508C}" name="Table1" displayName="Table1" ref="A1:D11" totalsRowShown="0">
  <autoFilter ref="A1:D11" xr:uid="{97C64924-654D-4438-BEC5-AC13608F508C}"/>
  <tableColumns count="4">
    <tableColumn id="1" xr3:uid="{D04EFEAE-ADC4-48D4-9BCD-C88091B7FD66}" name="Row Labels"/>
    <tableColumn id="2" xr3:uid="{380F59F4-C296-401F-9095-CA982C67090D}" name="Median Salary"/>
    <tableColumn id="3" xr3:uid="{B6C86D07-717E-4B91-A42D-4BDF2BBF76E2}" name="Skill Ratio"/>
    <tableColumn id="4" xr3:uid="{2CD70E43-2150-4C85-A904-17F70DBD7AFC}" name="Job Count"/>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F15EC9-342A-49A8-8373-DBFFE1C29595}">
  <dimension ref="A1"/>
  <sheetViews>
    <sheetView workbookViewId="0"/>
  </sheetViews>
  <sheetFormatPr defaultRowHeight="14.4" x14ac:dyDescent="0.3"/>
  <cols>
    <col min="1" max="1" width="7.77734375" bestFit="1" customWidth="1"/>
    <col min="2" max="2" width="22.77734375" bestFit="1" customWidth="1"/>
    <col min="3" max="3" width="14.33203125" bestFit="1" customWidth="1"/>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C511D-23B2-4873-822F-08A58445289F}">
  <dimension ref="A1"/>
  <sheetViews>
    <sheetView workbookViewId="0">
      <selection sqref="A1:Q32673"/>
    </sheetView>
  </sheetViews>
  <sheetFormatPr defaultRowHeight="14.4" x14ac:dyDescent="0.3"/>
  <cols>
    <col min="1" max="1" width="22.77734375" bestFit="1" customWidth="1"/>
    <col min="2" max="2" width="80.109375" bestFit="1" customWidth="1"/>
    <col min="3" max="3" width="56.21875" bestFit="1" customWidth="1"/>
    <col min="4" max="4" width="70.6640625" bestFit="1" customWidth="1"/>
    <col min="5" max="5" width="31.5546875" bestFit="1" customWidth="1"/>
    <col min="6" max="6" width="21" bestFit="1" customWidth="1"/>
    <col min="7" max="7" width="29" bestFit="1" customWidth="1"/>
    <col min="8" max="8" width="17.109375" bestFit="1" customWidth="1"/>
    <col min="9" max="9" width="23" bestFit="1" customWidth="1"/>
    <col min="10" max="10" width="21" bestFit="1" customWidth="1"/>
    <col min="11" max="11" width="29" bestFit="1" customWidth="1"/>
    <col min="12" max="12" width="12.33203125" bestFit="1" customWidth="1"/>
    <col min="13" max="13" width="16.21875" bestFit="1" customWidth="1"/>
    <col min="14" max="14" width="16.33203125" bestFit="1" customWidth="1"/>
    <col min="15" max="15" width="22" bestFit="1" customWidth="1"/>
    <col min="16" max="17" width="80.88671875" bestFit="1" customWidth="1"/>
  </cols>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C191FE-3FA9-4D4C-9C61-18185AF2DED4}">
  <dimension ref="A1:D11"/>
  <sheetViews>
    <sheetView tabSelected="1" zoomScaleNormal="100" workbookViewId="0"/>
  </sheetViews>
  <sheetFormatPr defaultRowHeight="14.4" x14ac:dyDescent="0.3"/>
  <cols>
    <col min="1" max="1" width="22.77734375" bestFit="1" customWidth="1"/>
    <col min="2" max="2" width="12.6640625" bestFit="1" customWidth="1"/>
    <col min="3" max="3" width="9.77734375" bestFit="1" customWidth="1"/>
    <col min="4" max="4" width="13.88671875" bestFit="1" customWidth="1"/>
  </cols>
  <sheetData>
    <row r="1" spans="1:4" x14ac:dyDescent="0.3">
      <c r="A1" s="1" t="s">
        <v>0</v>
      </c>
      <c r="B1" t="s">
        <v>12</v>
      </c>
      <c r="C1" t="s">
        <v>24</v>
      </c>
      <c r="D1" t="s">
        <v>25</v>
      </c>
    </row>
    <row r="2" spans="1:4" x14ac:dyDescent="0.3">
      <c r="A2" s="2" t="s">
        <v>1</v>
      </c>
      <c r="B2" s="3">
        <v>85000</v>
      </c>
      <c r="C2" s="3">
        <v>89700</v>
      </c>
      <c r="D2" s="3">
        <v>72900</v>
      </c>
    </row>
    <row r="3" spans="1:4" x14ac:dyDescent="0.3">
      <c r="A3" s="2" t="s">
        <v>2</v>
      </c>
      <c r="B3" s="3">
        <v>89100</v>
      </c>
      <c r="C3" s="3">
        <v>100672</v>
      </c>
      <c r="D3" s="3">
        <v>89100</v>
      </c>
    </row>
    <row r="4" spans="1:4" x14ac:dyDescent="0.3">
      <c r="A4" s="2" t="s">
        <v>3</v>
      </c>
      <c r="B4" s="3">
        <v>83200</v>
      </c>
      <c r="C4" s="3">
        <v>83200</v>
      </c>
      <c r="D4" s="3">
        <v>89100</v>
      </c>
    </row>
    <row r="5" spans="1:4" x14ac:dyDescent="0.3">
      <c r="A5" s="2" t="s">
        <v>4</v>
      </c>
      <c r="B5" s="3">
        <v>125000</v>
      </c>
      <c r="C5" s="3">
        <v>125000</v>
      </c>
      <c r="D5" s="3">
        <v>120000</v>
      </c>
    </row>
    <row r="6" spans="1:4" x14ac:dyDescent="0.3">
      <c r="A6" s="2" t="s">
        <v>5</v>
      </c>
      <c r="B6" s="3">
        <v>119600</v>
      </c>
      <c r="C6" s="3">
        <v>120000</v>
      </c>
      <c r="D6" s="3">
        <v>112500</v>
      </c>
    </row>
    <row r="7" spans="1:4" x14ac:dyDescent="0.3">
      <c r="A7" s="2" t="s">
        <v>6</v>
      </c>
      <c r="B7" s="3">
        <v>107550</v>
      </c>
      <c r="C7" s="3">
        <v>140000</v>
      </c>
      <c r="D7" s="3">
        <v>101029</v>
      </c>
    </row>
    <row r="8" spans="1:4" x14ac:dyDescent="0.3">
      <c r="A8" s="2" t="s">
        <v>7</v>
      </c>
      <c r="B8" s="3">
        <v>110559</v>
      </c>
      <c r="C8" s="3">
        <v>109100</v>
      </c>
      <c r="D8" s="3">
        <v>111175</v>
      </c>
    </row>
    <row r="9" spans="1:4" x14ac:dyDescent="0.3">
      <c r="A9" s="2" t="s">
        <v>8</v>
      </c>
      <c r="B9" s="3">
        <v>147500</v>
      </c>
      <c r="C9" s="3">
        <v>145600</v>
      </c>
      <c r="D9" s="3">
        <v>147500</v>
      </c>
    </row>
    <row r="10" spans="1:4" x14ac:dyDescent="0.3">
      <c r="A10" s="2" t="s">
        <v>9</v>
      </c>
      <c r="B10" s="3">
        <v>150000</v>
      </c>
      <c r="C10" s="3">
        <v>150000</v>
      </c>
      <c r="D10" s="3">
        <v>150000</v>
      </c>
    </row>
    <row r="11" spans="1:4" x14ac:dyDescent="0.3">
      <c r="A11" s="2" t="s">
        <v>10</v>
      </c>
      <c r="B11" s="3">
        <v>99049</v>
      </c>
      <c r="C11" s="3">
        <v>114400</v>
      </c>
      <c r="D11" s="3">
        <v>89100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E207E1-7482-44FF-9423-8CE704C28630}">
  <dimension ref="A1:H11"/>
  <sheetViews>
    <sheetView workbookViewId="0">
      <selection activeCell="A4" sqref="A4"/>
    </sheetView>
  </sheetViews>
  <sheetFormatPr defaultRowHeight="14.4" x14ac:dyDescent="0.3"/>
  <cols>
    <col min="1" max="1" width="22.77734375" bestFit="1" customWidth="1"/>
    <col min="2" max="2" width="12.6640625" bestFit="1" customWidth="1"/>
    <col min="3" max="3" width="9.44140625" bestFit="1" customWidth="1"/>
    <col min="4" max="4" width="9" bestFit="1" customWidth="1"/>
    <col min="6" max="6" width="22.77734375" bestFit="1" customWidth="1"/>
    <col min="7" max="7" width="12.109375" bestFit="1" customWidth="1"/>
    <col min="8" max="8" width="12" bestFit="1" customWidth="1"/>
  </cols>
  <sheetData>
    <row r="1" spans="1:8" x14ac:dyDescent="0.3">
      <c r="A1" s="1" t="s">
        <v>0</v>
      </c>
      <c r="B1" t="s">
        <v>12</v>
      </c>
      <c r="C1" t="s">
        <v>13</v>
      </c>
      <c r="D1" t="s">
        <v>14</v>
      </c>
      <c r="F1" t="str" cm="1">
        <f t="array" ref="F1:H11">A1:C11</f>
        <v>Row Labels</v>
      </c>
      <c r="G1" t="str">
        <v>Median Salary</v>
      </c>
      <c r="H1" t="str">
        <v>Skill Ratio</v>
      </c>
    </row>
    <row r="2" spans="1:8" x14ac:dyDescent="0.3">
      <c r="A2" s="2" t="s">
        <v>9</v>
      </c>
      <c r="B2" s="3">
        <v>150000</v>
      </c>
      <c r="C2" s="4">
        <v>5.2608262817322053</v>
      </c>
      <c r="D2" s="6">
        <v>2009</v>
      </c>
      <c r="F2" t="str">
        <v>Senior Data Scientist</v>
      </c>
      <c r="G2">
        <v>150000</v>
      </c>
      <c r="H2">
        <v>5.2608262817322053</v>
      </c>
    </row>
    <row r="3" spans="1:8" x14ac:dyDescent="0.3">
      <c r="A3" s="2" t="s">
        <v>8</v>
      </c>
      <c r="B3" s="3">
        <v>147500</v>
      </c>
      <c r="C3" s="4">
        <v>8.1405163853028792</v>
      </c>
      <c r="D3" s="6">
        <v>2014</v>
      </c>
      <c r="F3" t="str">
        <v>Senior Data Engineer</v>
      </c>
      <c r="G3">
        <v>147500</v>
      </c>
      <c r="H3">
        <v>8.1405163853028792</v>
      </c>
    </row>
    <row r="4" spans="1:8" x14ac:dyDescent="0.3">
      <c r="A4" s="2" t="s">
        <v>4</v>
      </c>
      <c r="B4" s="3">
        <v>125000</v>
      </c>
      <c r="C4" s="4">
        <v>6.961963732861566</v>
      </c>
      <c r="D4" s="6">
        <v>6783</v>
      </c>
      <c r="F4" t="str">
        <v>Data Engineer</v>
      </c>
      <c r="G4">
        <v>125000</v>
      </c>
      <c r="H4">
        <v>6.961963732861566</v>
      </c>
    </row>
    <row r="5" spans="1:8" x14ac:dyDescent="0.3">
      <c r="A5" s="2" t="s">
        <v>5</v>
      </c>
      <c r="B5" s="3">
        <v>119600</v>
      </c>
      <c r="C5" s="4">
        <v>4.9271336080047083</v>
      </c>
      <c r="D5" s="6">
        <v>8495</v>
      </c>
      <c r="F5" t="str">
        <v>Data Scientist</v>
      </c>
      <c r="G5">
        <v>119600</v>
      </c>
      <c r="H5">
        <v>4.9271336080047083</v>
      </c>
    </row>
    <row r="6" spans="1:8" x14ac:dyDescent="0.3">
      <c r="A6" s="2" t="s">
        <v>7</v>
      </c>
      <c r="B6" s="3">
        <v>110559</v>
      </c>
      <c r="C6" s="4">
        <v>4.3544474393531001</v>
      </c>
      <c r="D6" s="6">
        <v>1484</v>
      </c>
      <c r="F6" t="str">
        <v>Senior Data Analyst</v>
      </c>
      <c r="G6">
        <v>110559</v>
      </c>
      <c r="H6">
        <v>4.3544474393531001</v>
      </c>
    </row>
    <row r="7" spans="1:8" x14ac:dyDescent="0.3">
      <c r="A7" s="2" t="s">
        <v>6</v>
      </c>
      <c r="B7" s="3">
        <v>107550</v>
      </c>
      <c r="C7" s="4">
        <v>5.2834138486312403</v>
      </c>
      <c r="D7" s="6">
        <v>621</v>
      </c>
      <c r="F7" t="str">
        <v>Machine Learning Engineer</v>
      </c>
      <c r="G7">
        <v>107550</v>
      </c>
      <c r="H7">
        <v>5.2834138486312403</v>
      </c>
    </row>
    <row r="8" spans="1:8" x14ac:dyDescent="0.3">
      <c r="A8" s="2" t="s">
        <v>10</v>
      </c>
      <c r="B8" s="3">
        <v>99049</v>
      </c>
      <c r="C8" s="4">
        <v>5.5445026178010473</v>
      </c>
      <c r="D8" s="6">
        <v>573</v>
      </c>
      <c r="F8" t="str">
        <v>Software Engineer</v>
      </c>
      <c r="G8">
        <v>99049</v>
      </c>
      <c r="H8">
        <v>5.5445026178010473</v>
      </c>
    </row>
    <row r="9" spans="1:8" x14ac:dyDescent="0.3">
      <c r="A9" s="2" t="s">
        <v>2</v>
      </c>
      <c r="B9" s="3">
        <v>89100</v>
      </c>
      <c r="C9" s="4">
        <v>4.8023255813953485</v>
      </c>
      <c r="D9" s="6">
        <v>86</v>
      </c>
      <c r="F9" t="str">
        <v>Cloud Engineer</v>
      </c>
      <c r="G9">
        <v>89100</v>
      </c>
      <c r="H9">
        <v>4.8023255813953485</v>
      </c>
    </row>
    <row r="10" spans="1:8" x14ac:dyDescent="0.3">
      <c r="A10" s="2" t="s">
        <v>1</v>
      </c>
      <c r="B10" s="3">
        <v>85000</v>
      </c>
      <c r="C10" s="4">
        <v>3.2997002997002998</v>
      </c>
      <c r="D10" s="6">
        <v>1001</v>
      </c>
      <c r="F10" t="str">
        <v>Business Analyst</v>
      </c>
      <c r="G10">
        <v>85000</v>
      </c>
      <c r="H10">
        <v>3.2997002997002998</v>
      </c>
    </row>
    <row r="11" spans="1:8" x14ac:dyDescent="0.3">
      <c r="A11" s="2" t="s">
        <v>3</v>
      </c>
      <c r="B11" s="3">
        <v>83200</v>
      </c>
      <c r="C11" s="4">
        <v>3.600978555069748</v>
      </c>
      <c r="D11" s="6">
        <v>9606</v>
      </c>
      <c r="F11" t="str">
        <v>Data Analyst</v>
      </c>
      <c r="G11">
        <v>83200</v>
      </c>
      <c r="H11">
        <v>3.600978555069748</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C5506-577A-4157-A93A-213DE308FCD7}">
  <dimension ref="A1:B16"/>
  <sheetViews>
    <sheetView workbookViewId="0">
      <selection activeCell="B5" sqref="B5"/>
    </sheetView>
  </sheetViews>
  <sheetFormatPr defaultRowHeight="14.4" x14ac:dyDescent="0.3"/>
  <cols>
    <col min="1" max="1" width="12.44140625" bestFit="1" customWidth="1"/>
    <col min="2" max="3" width="13.77734375" bestFit="1" customWidth="1"/>
  </cols>
  <sheetData>
    <row r="1" spans="1:2" x14ac:dyDescent="0.3">
      <c r="A1" s="1" t="s">
        <v>0</v>
      </c>
      <c r="B1" t="s">
        <v>23</v>
      </c>
    </row>
    <row r="2" spans="1:2" x14ac:dyDescent="0.3">
      <c r="A2" s="2" t="s">
        <v>33</v>
      </c>
      <c r="B2" s="5">
        <v>6.7917482859941231E-2</v>
      </c>
    </row>
    <row r="3" spans="1:2" x14ac:dyDescent="0.3">
      <c r="A3" s="2" t="s">
        <v>30</v>
      </c>
      <c r="B3" s="5">
        <v>7.6671155729676782E-2</v>
      </c>
    </row>
    <row r="4" spans="1:2" x14ac:dyDescent="0.3">
      <c r="A4" s="2" t="s">
        <v>29</v>
      </c>
      <c r="B4" s="5">
        <v>9.5586434867776696E-2</v>
      </c>
    </row>
    <row r="5" spans="1:2" x14ac:dyDescent="0.3">
      <c r="A5" s="2" t="s">
        <v>26</v>
      </c>
      <c r="B5" s="5">
        <v>0.10688050930460333</v>
      </c>
    </row>
    <row r="6" spans="1:2" x14ac:dyDescent="0.3">
      <c r="A6" s="2" t="s">
        <v>17</v>
      </c>
      <c r="B6" s="5">
        <v>0.11639936336924583</v>
      </c>
    </row>
    <row r="7" spans="1:2" x14ac:dyDescent="0.3">
      <c r="A7" s="2" t="s">
        <v>35</v>
      </c>
      <c r="B7" s="5">
        <v>0.11713393731635652</v>
      </c>
    </row>
    <row r="8" spans="1:2" x14ac:dyDescent="0.3">
      <c r="A8" s="2" t="s">
        <v>32</v>
      </c>
      <c r="B8" s="5">
        <v>0.14569049951028404</v>
      </c>
    </row>
    <row r="9" spans="1:2" x14ac:dyDescent="0.3">
      <c r="A9" s="2" t="s">
        <v>20</v>
      </c>
      <c r="B9" s="5">
        <v>0.14709843290891284</v>
      </c>
    </row>
    <row r="10" spans="1:2" x14ac:dyDescent="0.3">
      <c r="A10" s="2" t="s">
        <v>31</v>
      </c>
      <c r="B10" s="5">
        <v>0.16191234084231146</v>
      </c>
    </row>
    <row r="11" spans="1:2" x14ac:dyDescent="0.3">
      <c r="A11" s="2" t="s">
        <v>16</v>
      </c>
      <c r="B11" s="5">
        <v>0.19160137120470128</v>
      </c>
    </row>
    <row r="12" spans="1:2" x14ac:dyDescent="0.3">
      <c r="A12" s="2" t="s">
        <v>15</v>
      </c>
      <c r="B12" s="5">
        <v>0.20947600391772772</v>
      </c>
    </row>
    <row r="13" spans="1:2" x14ac:dyDescent="0.3">
      <c r="A13" s="2" t="s">
        <v>19</v>
      </c>
      <c r="B13" s="5">
        <v>0.21207761998041136</v>
      </c>
    </row>
    <row r="14" spans="1:2" x14ac:dyDescent="0.3">
      <c r="A14" s="2" t="s">
        <v>22</v>
      </c>
      <c r="B14" s="5">
        <v>0.21556684622918706</v>
      </c>
    </row>
    <row r="15" spans="1:2" x14ac:dyDescent="0.3">
      <c r="A15" s="2" t="s">
        <v>18</v>
      </c>
      <c r="B15" s="5">
        <v>0.54141160626836438</v>
      </c>
    </row>
    <row r="16" spans="1:2" x14ac:dyDescent="0.3">
      <c r="A16" s="2" t="s">
        <v>21</v>
      </c>
      <c r="B16" s="5">
        <v>0.56623408423114596</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29BF68-491D-49A4-A53E-C820982AF5E2}">
  <dimension ref="A1:C11"/>
  <sheetViews>
    <sheetView workbookViewId="0">
      <selection activeCell="C5" sqref="C5"/>
    </sheetView>
  </sheetViews>
  <sheetFormatPr defaultRowHeight="14.4" x14ac:dyDescent="0.3"/>
  <cols>
    <col min="1" max="1" width="7.88671875" bestFit="1" customWidth="1"/>
    <col min="2" max="2" width="16.21875" bestFit="1" customWidth="1"/>
    <col min="3" max="3" width="13.88671875" bestFit="1" customWidth="1"/>
    <col min="4" max="4" width="7.5546875" bestFit="1" customWidth="1"/>
    <col min="5" max="5" width="8.109375" bestFit="1" customWidth="1"/>
    <col min="6" max="8" width="7.5546875" bestFit="1" customWidth="1"/>
    <col min="9" max="9" width="9.5546875" bestFit="1" customWidth="1"/>
    <col min="10" max="11" width="7.5546875" bestFit="1" customWidth="1"/>
    <col min="12" max="12" width="10.5546875" bestFit="1" customWidth="1"/>
  </cols>
  <sheetData>
    <row r="1" spans="1:3" x14ac:dyDescent="0.3">
      <c r="A1" s="1" t="s">
        <v>34</v>
      </c>
      <c r="B1" t="s">
        <v>28</v>
      </c>
      <c r="C1" t="s">
        <v>27</v>
      </c>
    </row>
    <row r="2" spans="1:3" x14ac:dyDescent="0.3">
      <c r="A2" s="2" t="s">
        <v>18</v>
      </c>
      <c r="B2" s="3">
        <v>122500</v>
      </c>
      <c r="C2" s="5">
        <v>0.54141160626836438</v>
      </c>
    </row>
    <row r="3" spans="1:3" x14ac:dyDescent="0.3">
      <c r="A3" s="2" t="s">
        <v>19</v>
      </c>
      <c r="B3" s="3">
        <v>114400</v>
      </c>
      <c r="C3" s="5">
        <v>0.21207761998041136</v>
      </c>
    </row>
    <row r="4" spans="1:3" x14ac:dyDescent="0.3">
      <c r="A4" s="2" t="s">
        <v>20</v>
      </c>
      <c r="B4" s="3">
        <v>100000</v>
      </c>
      <c r="C4" s="5">
        <v>0.14709843290891284</v>
      </c>
    </row>
    <row r="5" spans="1:3" x14ac:dyDescent="0.3">
      <c r="A5" s="2" t="s">
        <v>21</v>
      </c>
      <c r="B5" s="3">
        <v>115000</v>
      </c>
      <c r="C5" s="5">
        <v>0.56623408423114596</v>
      </c>
    </row>
    <row r="6" spans="1:3" x14ac:dyDescent="0.3">
      <c r="A6" s="2" t="s">
        <v>22</v>
      </c>
      <c r="B6" s="3">
        <v>107500</v>
      </c>
      <c r="C6" s="5">
        <v>0.21556684622918706</v>
      </c>
    </row>
    <row r="7" spans="1:3" x14ac:dyDescent="0.3">
      <c r="A7" s="2" t="s">
        <v>15</v>
      </c>
      <c r="B7" s="3">
        <v>128050</v>
      </c>
      <c r="C7" s="5">
        <v>0.20947600391772772</v>
      </c>
    </row>
    <row r="8" spans="1:3" x14ac:dyDescent="0.3">
      <c r="A8" s="2" t="s">
        <v>32</v>
      </c>
      <c r="B8" s="3">
        <v>124800</v>
      </c>
      <c r="C8" s="5">
        <v>0.14569049951028404</v>
      </c>
    </row>
    <row r="9" spans="1:3" x14ac:dyDescent="0.3">
      <c r="A9" s="2" t="s">
        <v>35</v>
      </c>
      <c r="B9" s="3">
        <v>125000</v>
      </c>
      <c r="C9" s="5">
        <v>0.11713393731635652</v>
      </c>
    </row>
    <row r="10" spans="1:3" x14ac:dyDescent="0.3">
      <c r="A10" s="2" t="s">
        <v>31</v>
      </c>
      <c r="B10" s="3">
        <v>135000</v>
      </c>
      <c r="C10" s="5">
        <v>0.16191234084231146</v>
      </c>
    </row>
    <row r="11" spans="1:3" x14ac:dyDescent="0.3">
      <c r="A11" s="2" t="s">
        <v>16</v>
      </c>
      <c r="B11" s="3">
        <v>88400</v>
      </c>
      <c r="C11" s="5">
        <v>0.19160137120470128</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283E9B-340E-45A3-88CB-3AA3A9EFA03D}">
  <dimension ref="A1:J22"/>
  <sheetViews>
    <sheetView workbookViewId="0">
      <selection activeCell="D21" sqref="D21"/>
    </sheetView>
  </sheetViews>
  <sheetFormatPr defaultRowHeight="14.4" x14ac:dyDescent="0.3"/>
  <cols>
    <col min="1" max="1" width="12.109375" customWidth="1"/>
    <col min="2" max="2" width="14.5546875" customWidth="1"/>
    <col min="3" max="3" width="11.33203125" customWidth="1"/>
    <col min="4" max="4" width="10.88671875" customWidth="1"/>
  </cols>
  <sheetData>
    <row r="1" spans="1:10" x14ac:dyDescent="0.3">
      <c r="A1" t="s">
        <v>0</v>
      </c>
      <c r="B1" t="s">
        <v>12</v>
      </c>
      <c r="C1" t="s">
        <v>13</v>
      </c>
      <c r="D1" t="s">
        <v>14</v>
      </c>
    </row>
    <row r="2" spans="1:10" x14ac:dyDescent="0.3">
      <c r="A2" t="s">
        <v>9</v>
      </c>
      <c r="B2">
        <v>150000</v>
      </c>
      <c r="C2">
        <v>5.2608262817322053</v>
      </c>
      <c r="D2">
        <v>2009</v>
      </c>
    </row>
    <row r="3" spans="1:10" x14ac:dyDescent="0.3">
      <c r="A3" t="s">
        <v>8</v>
      </c>
      <c r="B3">
        <v>147500</v>
      </c>
      <c r="C3">
        <v>8.1405163853028792</v>
      </c>
      <c r="D3">
        <v>2014</v>
      </c>
    </row>
    <row r="4" spans="1:10" x14ac:dyDescent="0.3">
      <c r="A4" t="s">
        <v>4</v>
      </c>
      <c r="B4">
        <v>125000</v>
      </c>
      <c r="C4">
        <v>6.961963732861566</v>
      </c>
      <c r="D4">
        <v>6783</v>
      </c>
    </row>
    <row r="5" spans="1:10" x14ac:dyDescent="0.3">
      <c r="A5" t="s">
        <v>5</v>
      </c>
      <c r="B5">
        <v>119600</v>
      </c>
      <c r="C5">
        <v>4.9271336080047083</v>
      </c>
      <c r="D5">
        <v>8495</v>
      </c>
    </row>
    <row r="6" spans="1:10" x14ac:dyDescent="0.3">
      <c r="A6" t="s">
        <v>7</v>
      </c>
      <c r="B6">
        <v>110559</v>
      </c>
      <c r="C6">
        <v>4.3544474393531001</v>
      </c>
      <c r="D6">
        <v>1484</v>
      </c>
    </row>
    <row r="7" spans="1:10" x14ac:dyDescent="0.3">
      <c r="A7" t="s">
        <v>6</v>
      </c>
      <c r="B7">
        <v>107550</v>
      </c>
      <c r="C7">
        <v>5.2834138486312403</v>
      </c>
      <c r="D7">
        <v>621</v>
      </c>
    </row>
    <row r="8" spans="1:10" x14ac:dyDescent="0.3">
      <c r="A8" t="s">
        <v>10</v>
      </c>
      <c r="B8">
        <v>99049</v>
      </c>
      <c r="C8">
        <v>5.5445026178010473</v>
      </c>
      <c r="D8">
        <v>573</v>
      </c>
    </row>
    <row r="9" spans="1:10" x14ac:dyDescent="0.3">
      <c r="A9" t="s">
        <v>2</v>
      </c>
      <c r="B9">
        <v>89100</v>
      </c>
      <c r="C9">
        <v>4.8023255813953485</v>
      </c>
      <c r="D9">
        <v>86</v>
      </c>
    </row>
    <row r="10" spans="1:10" x14ac:dyDescent="0.3">
      <c r="A10" t="s">
        <v>1</v>
      </c>
      <c r="B10">
        <v>85000</v>
      </c>
      <c r="C10">
        <v>3.2997002997002998</v>
      </c>
      <c r="D10">
        <v>1001</v>
      </c>
    </row>
    <row r="11" spans="1:10" x14ac:dyDescent="0.3">
      <c r="A11" t="s">
        <v>3</v>
      </c>
      <c r="B11">
        <v>83200</v>
      </c>
      <c r="C11">
        <v>3.600978555069748</v>
      </c>
      <c r="D11">
        <v>9606</v>
      </c>
      <c r="G11" t="s">
        <v>0</v>
      </c>
      <c r="H11" t="s">
        <v>12</v>
      </c>
      <c r="I11" t="s">
        <v>13</v>
      </c>
      <c r="J11" t="s">
        <v>14</v>
      </c>
    </row>
    <row r="12" spans="1:10" x14ac:dyDescent="0.3">
      <c r="G12" t="s">
        <v>9</v>
      </c>
      <c r="H12">
        <v>150000</v>
      </c>
      <c r="I12">
        <v>5.2608262817322053</v>
      </c>
      <c r="J12">
        <v>2009</v>
      </c>
    </row>
    <row r="13" spans="1:10" x14ac:dyDescent="0.3">
      <c r="G13" t="s">
        <v>8</v>
      </c>
      <c r="H13">
        <v>147500</v>
      </c>
      <c r="I13">
        <v>8.1405163853028792</v>
      </c>
      <c r="J13">
        <v>2014</v>
      </c>
    </row>
    <row r="14" spans="1:10" x14ac:dyDescent="0.3">
      <c r="G14" t="s">
        <v>4</v>
      </c>
      <c r="H14">
        <v>125000</v>
      </c>
      <c r="I14">
        <v>6.961963732861566</v>
      </c>
      <c r="J14">
        <v>6783</v>
      </c>
    </row>
    <row r="15" spans="1:10" x14ac:dyDescent="0.3">
      <c r="G15" t="s">
        <v>5</v>
      </c>
      <c r="H15">
        <v>119600</v>
      </c>
      <c r="I15">
        <v>4.9271336080047083</v>
      </c>
      <c r="J15">
        <v>8495</v>
      </c>
    </row>
    <row r="16" spans="1:10" x14ac:dyDescent="0.3">
      <c r="G16" t="s">
        <v>7</v>
      </c>
      <c r="H16">
        <v>110559</v>
      </c>
      <c r="I16">
        <v>4.3544474393531001</v>
      </c>
      <c r="J16">
        <v>1484</v>
      </c>
    </row>
    <row r="17" spans="7:10" x14ac:dyDescent="0.3">
      <c r="G17" t="s">
        <v>6</v>
      </c>
      <c r="H17">
        <v>107550</v>
      </c>
      <c r="I17">
        <v>5.2834138486312403</v>
      </c>
      <c r="J17">
        <v>621</v>
      </c>
    </row>
    <row r="18" spans="7:10" x14ac:dyDescent="0.3">
      <c r="G18" t="s">
        <v>10</v>
      </c>
      <c r="H18">
        <v>99049</v>
      </c>
      <c r="I18">
        <v>5.5445026178010473</v>
      </c>
      <c r="J18">
        <v>573</v>
      </c>
    </row>
    <row r="19" spans="7:10" x14ac:dyDescent="0.3">
      <c r="G19" t="s">
        <v>2</v>
      </c>
      <c r="H19">
        <v>89100</v>
      </c>
      <c r="I19">
        <v>4.8023255813953485</v>
      </c>
      <c r="J19">
        <v>86</v>
      </c>
    </row>
    <row r="20" spans="7:10" x14ac:dyDescent="0.3">
      <c r="G20" t="s">
        <v>1</v>
      </c>
      <c r="H20">
        <v>85000</v>
      </c>
      <c r="I20">
        <v>3.2997002997002998</v>
      </c>
      <c r="J20">
        <v>1001</v>
      </c>
    </row>
    <row r="21" spans="7:10" x14ac:dyDescent="0.3">
      <c r="G21" t="s">
        <v>3</v>
      </c>
      <c r="H21">
        <v>83200</v>
      </c>
      <c r="I21">
        <v>3.600978555069748</v>
      </c>
      <c r="J21">
        <v>9606</v>
      </c>
    </row>
    <row r="22" spans="7:10" x14ac:dyDescent="0.3">
      <c r="G22" t="s">
        <v>11</v>
      </c>
      <c r="H22">
        <v>111175</v>
      </c>
      <c r="I22">
        <v>5.1196743388834474</v>
      </c>
      <c r="J22">
        <v>32672</v>
      </c>
    </row>
  </sheetData>
  <pageMargins left="0.7" right="0.7" top="0.75" bottom="0.75" header="0.3" footer="0.3"/>
  <drawing r:id="rId1"/>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Props1.xml><?xml version="1.0" encoding="utf-8"?>
<ds:datastoreItem xmlns:ds="http://schemas.openxmlformats.org/officeDocument/2006/customXml" ds:itemID="{B4F11254-AA2B-4BFC-B28E-BAF9734E9D72}">
  <ds:schemaRefs/>
</ds:datastoreItem>
</file>

<file path=customXml/itemProps2.xml><?xml version="1.0" encoding="utf-8"?>
<ds:datastoreItem xmlns:ds="http://schemas.openxmlformats.org/officeDocument/2006/customXml" ds:itemID="{7D79E5A8-B6CD-4741-B1AA-AA2D2F3FBEB3}">
  <ds:schemaRefs/>
</ds:datastoreItem>
</file>

<file path=customXml/itemProps3.xml><?xml version="1.0" encoding="utf-8"?>
<ds:datastoreItem xmlns:ds="http://schemas.openxmlformats.org/officeDocument/2006/customXml" ds:itemID="{C8653CA9-EDBB-4F4B-89D1-35A665E0600C}">
  <ds:schemaRefs/>
</ds:datastoreItem>
</file>

<file path=customXml/itemProps4.xml><?xml version="1.0" encoding="utf-8"?>
<ds:datastoreItem xmlns:ds="http://schemas.openxmlformats.org/officeDocument/2006/customXml" ds:itemID="{4C681FA8-FA81-4757-A355-4EAEBD3B330F}">
  <ds:schemaRefs/>
</ds:datastoreItem>
</file>

<file path=customXml/itemProps5.xml><?xml version="1.0" encoding="utf-8"?>
<ds:datastoreItem xmlns:ds="http://schemas.openxmlformats.org/officeDocument/2006/customXml" ds:itemID="{374F2F87-A545-4CEA-A3D7-62F055E33773}">
  <ds:schemaRefs/>
</ds:datastoreItem>
</file>

<file path=customXml/itemProps6.xml><?xml version="1.0" encoding="utf-8"?>
<ds:datastoreItem xmlns:ds="http://schemas.openxmlformats.org/officeDocument/2006/customXml" ds:itemID="{F68CCBF5-1E00-4B61-9CDC-9BD14679828D}">
  <ds:schemaRefs/>
</ds:datastoreItem>
</file>

<file path=customXml/itemProps7.xml><?xml version="1.0" encoding="utf-8"?>
<ds:datastoreItem xmlns:ds="http://schemas.openxmlformats.org/officeDocument/2006/customXml" ds:itemID="{B0573D4C-4335-47E2-A344-56E6388135AE}">
  <ds:schemaRefs/>
</ds:datastoreItem>
</file>

<file path=customXml/itemProps8.xml><?xml version="1.0" encoding="utf-8"?>
<ds:datastoreItem xmlns:ds="http://schemas.openxmlformats.org/officeDocument/2006/customXml" ds:itemID="{C109CB37-9DE1-4920-BEBA-6ED3B612D47F}">
  <ds:schemaRefs/>
</ds:datastoreItem>
</file>

<file path=customXml/itemProps9.xml><?xml version="1.0" encoding="utf-8"?>
<ds:datastoreItem xmlns:ds="http://schemas.openxmlformats.org/officeDocument/2006/customXml" ds:itemID="{31FDB3A4-FA04-41ED-A2CE-0AD0AE6E42AD}">
  <ds:schemaRefs/>
</ds:datastoreItem>
</file>

<file path=customXml/itemProps10.xml><?xml version="1.0" encoding="utf-8"?>
<ds:datastoreItem xmlns:ds="http://schemas.openxmlformats.org/officeDocument/2006/customXml" ds:itemID="{DA7F30FD-5158-47F2-A84E-A0937E9E17E3}">
  <ds:schemaRefs/>
</ds:datastoreItem>
</file>

<file path=customXml/itemProps11.xml><?xml version="1.0" encoding="utf-8"?>
<ds:datastoreItem xmlns:ds="http://schemas.openxmlformats.org/officeDocument/2006/customXml" ds:itemID="{A997608E-9ED4-491E-B7D8-B8905E298BF2}">
  <ds:schemaRefs/>
</ds:datastoreItem>
</file>

<file path=customXml/itemProps12.xml><?xml version="1.0" encoding="utf-8"?>
<ds:datastoreItem xmlns:ds="http://schemas.openxmlformats.org/officeDocument/2006/customXml" ds:itemID="{28F34CE4-9EC8-4B4C-871D-5F640BF97ACB}">
  <ds:schemaRefs/>
</ds:datastoreItem>
</file>

<file path=customXml/itemProps13.xml><?xml version="1.0" encoding="utf-8"?>
<ds:datastoreItem xmlns:ds="http://schemas.openxmlformats.org/officeDocument/2006/customXml" ds:itemID="{89C8D97F-9A69-47FC-B5FE-39B702AA5FCA}">
  <ds:schemaRefs/>
</ds:datastoreItem>
</file>

<file path=customXml/itemProps14.xml><?xml version="1.0" encoding="utf-8"?>
<ds:datastoreItem xmlns:ds="http://schemas.openxmlformats.org/officeDocument/2006/customXml" ds:itemID="{64A1ACCE-C1F6-4C0A-8520-FB0FD8CFB7C9}">
  <ds:schemaRefs/>
</ds:datastoreItem>
</file>

<file path=customXml/itemProps15.xml><?xml version="1.0" encoding="utf-8"?>
<ds:datastoreItem xmlns:ds="http://schemas.openxmlformats.org/officeDocument/2006/customXml" ds:itemID="{2F7B0D39-AB2B-410A-80F2-75D05C205F91}">
  <ds:schemaRefs/>
</ds:datastoreItem>
</file>

<file path=customXml/itemProps16.xml><?xml version="1.0" encoding="utf-8"?>
<ds:datastoreItem xmlns:ds="http://schemas.openxmlformats.org/officeDocument/2006/customXml" ds:itemID="{12DD8134-3895-4FF9-B20F-10941FF82C7C}">
  <ds:schemaRefs/>
</ds:datastoreItem>
</file>

<file path=customXml/itemProps17.xml><?xml version="1.0" encoding="utf-8"?>
<ds:datastoreItem xmlns:ds="http://schemas.openxmlformats.org/officeDocument/2006/customXml" ds:itemID="{B5FF9098-E2DA-4E3A-9BEF-D732DF9379A5}">
  <ds:schemaRefs/>
</ds:datastoreItem>
</file>

<file path=customXml/itemProps18.xml><?xml version="1.0" encoding="utf-8"?>
<ds:datastoreItem xmlns:ds="http://schemas.openxmlformats.org/officeDocument/2006/customXml" ds:itemID="{37B84904-7FA5-4CE0-9905-5A109B743CAB}">
  <ds:schemaRefs/>
</ds:datastoreItem>
</file>

<file path=customXml/itemProps19.xml><?xml version="1.0" encoding="utf-8"?>
<ds:datastoreItem xmlns:ds="http://schemas.openxmlformats.org/officeDocument/2006/customXml" ds:itemID="{2896B96F-97C1-41C5-A447-A1CE490F81B4}">
  <ds:schemaRefs>
    <ds:schemaRef ds:uri="http://schemas.microsoft.com/DataMashup"/>
  </ds:schemaRefs>
</ds:datastoreItem>
</file>

<file path=customXml/itemProps20.xml><?xml version="1.0" encoding="utf-8"?>
<ds:datastoreItem xmlns:ds="http://schemas.openxmlformats.org/officeDocument/2006/customXml" ds:itemID="{6032D147-B794-441B-8C30-04655FB39F91}">
  <ds:schemaRefs/>
</ds:datastoreItem>
</file>

<file path=customXml/itemProps21.xml><?xml version="1.0" encoding="utf-8"?>
<ds:datastoreItem xmlns:ds="http://schemas.openxmlformats.org/officeDocument/2006/customXml" ds:itemID="{425CA66D-86F0-403A-92EC-F77501F80A59}">
  <ds:schemaRefs/>
</ds:datastoreItem>
</file>

<file path=customXml/itemProps22.xml><?xml version="1.0" encoding="utf-8"?>
<ds:datastoreItem xmlns:ds="http://schemas.openxmlformats.org/officeDocument/2006/customXml" ds:itemID="{D40C1DAA-4E2D-4F84-A7F6-576A4D306FBF}">
  <ds:schemaRefs/>
</ds:datastoreItem>
</file>

<file path=customXml/itemProps23.xml><?xml version="1.0" encoding="utf-8"?>
<ds:datastoreItem xmlns:ds="http://schemas.openxmlformats.org/officeDocument/2006/customXml" ds:itemID="{4E913AFE-4111-4EF8-9A8A-90AB600C76DE}">
  <ds:schemaRefs/>
</ds:datastoreItem>
</file>

<file path=customXml/itemProps24.xml><?xml version="1.0" encoding="utf-8"?>
<ds:datastoreItem xmlns:ds="http://schemas.openxmlformats.org/officeDocument/2006/customXml" ds:itemID="{C21901FC-0323-489A-A3F1-E5E4EAE60C03}">
  <ds:schemaRefs/>
</ds:datastoreItem>
</file>

<file path=customXml/itemProps25.xml><?xml version="1.0" encoding="utf-8"?>
<ds:datastoreItem xmlns:ds="http://schemas.openxmlformats.org/officeDocument/2006/customXml" ds:itemID="{6F073180-755D-4125-92BA-4B8115709AC6}">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7</vt:i4>
      </vt:variant>
      <vt:variant>
        <vt:lpstr>Named Ranges</vt:lpstr>
      </vt:variant>
      <vt:variant>
        <vt:i4>2</vt:i4>
      </vt:variant>
    </vt:vector>
  </HeadingPairs>
  <TitlesOfParts>
    <vt:vector size="9" baseType="lpstr">
      <vt:lpstr>skill_data</vt:lpstr>
      <vt:lpstr>job_data</vt:lpstr>
      <vt:lpstr>Median Salaries</vt:lpstr>
      <vt:lpstr>Salary &amp; Skills</vt:lpstr>
      <vt:lpstr>Skill likelihood</vt:lpstr>
      <vt:lpstr>Skill-Salary Analysis</vt:lpstr>
      <vt:lpstr>Sheet1</vt:lpstr>
      <vt:lpstr>x_values</vt:lpstr>
      <vt:lpstr>y_values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Elkomy Mustafa Abdelnaser Abdelsayed Abdelaal</dc:creator>
  <cp:lastModifiedBy>Elkomy Mustafa Abdelnaser Abdelsayed Abdelaal</cp:lastModifiedBy>
  <dcterms:created xsi:type="dcterms:W3CDTF">2025-03-19T03:28:44Z</dcterms:created>
  <dcterms:modified xsi:type="dcterms:W3CDTF">2025-04-21T19:29:54Z</dcterms:modified>
</cp:coreProperties>
</file>