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SU\Smart_cities_spokane\synTOgrid_steadyState\"/>
    </mc:Choice>
  </mc:AlternateContent>
  <bookViews>
    <workbookView xWindow="240" yWindow="375" windowWidth="18915" windowHeight="120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<sst xmlns="http://schemas.openxmlformats.org/spreadsheetml/2006/main" count="969" uniqueCount="197">
  <si>
    <t/>
  </si>
  <si>
    <t>PVC</t>
  </si>
  <si>
    <t>XLP</t>
  </si>
  <si>
    <t>Cu</t>
  </si>
  <si>
    <t>Conc</t>
  </si>
  <si>
    <t>0,125,0</t>
  </si>
  <si>
    <t>UNK UND</t>
  </si>
  <si>
    <t>Bare</t>
  </si>
  <si>
    <t>255,0,0</t>
  </si>
  <si>
    <t>UNK</t>
  </si>
  <si>
    <t>REACTOR</t>
  </si>
  <si>
    <t>ActZ</t>
  </si>
  <si>
    <t>Low Impedance Bus</t>
  </si>
  <si>
    <t>Cable 12.5kV direct burial</t>
  </si>
  <si>
    <t>125,0,125</t>
  </si>
  <si>
    <t>91/2D</t>
  </si>
  <si>
    <t>125,125,0</t>
  </si>
  <si>
    <t>900 CU</t>
  </si>
  <si>
    <t>255,0,255</t>
  </si>
  <si>
    <t>900 ACSR</t>
  </si>
  <si>
    <t>9/19STR</t>
  </si>
  <si>
    <t>0,128,128</t>
  </si>
  <si>
    <t>8STCU</t>
  </si>
  <si>
    <t>0,125,125</t>
  </si>
  <si>
    <t>8CW</t>
  </si>
  <si>
    <t>8CU</t>
  </si>
  <si>
    <t>8CR</t>
  </si>
  <si>
    <t>0,255,255</t>
  </si>
  <si>
    <t>8AMER</t>
  </si>
  <si>
    <t>255,255,0</t>
  </si>
  <si>
    <t>8A</t>
  </si>
  <si>
    <t>0,0,125</t>
  </si>
  <si>
    <t>7S8CU</t>
  </si>
  <si>
    <t>Al</t>
  </si>
  <si>
    <t>795ACSR</t>
  </si>
  <si>
    <t>125,0,0</t>
  </si>
  <si>
    <t>795AAC</t>
  </si>
  <si>
    <t>0,255,0</t>
  </si>
  <si>
    <t>795 ACSR</t>
  </si>
  <si>
    <t>795 AAC</t>
  </si>
  <si>
    <t>0,0,255</t>
  </si>
  <si>
    <t>750CUXLP_SPG</t>
  </si>
  <si>
    <t>750CUXLP</t>
  </si>
  <si>
    <t>EPR</t>
  </si>
  <si>
    <t>750CUEPR_SPG</t>
  </si>
  <si>
    <t>4 runs of 750 copper</t>
  </si>
  <si>
    <t>750CUEPR - 4 RUNS</t>
  </si>
  <si>
    <t>750CUEPR</t>
  </si>
  <si>
    <t>750CN15</t>
  </si>
  <si>
    <t>716STEEL</t>
  </si>
  <si>
    <t>6WP</t>
  </si>
  <si>
    <t>6STEL</t>
  </si>
  <si>
    <t>6STCU</t>
  </si>
  <si>
    <t>6IRON</t>
  </si>
  <si>
    <t>6CW</t>
  </si>
  <si>
    <t>6CU</t>
  </si>
  <si>
    <t>6CR</t>
  </si>
  <si>
    <t>6AMER</t>
  </si>
  <si>
    <t>6AL</t>
  </si>
  <si>
    <t>6A</t>
  </si>
  <si>
    <t>556ACSR</t>
  </si>
  <si>
    <t>556AAC_SC</t>
  </si>
  <si>
    <t>556AAC</t>
  </si>
  <si>
    <t>500VIFC</t>
  </si>
  <si>
    <t>500PILC</t>
  </si>
  <si>
    <t>500CUEPR15_Triplex</t>
  </si>
  <si>
    <t>500CU</t>
  </si>
  <si>
    <t>Tape</t>
  </si>
  <si>
    <t>500AL</t>
  </si>
  <si>
    <t>4STCU</t>
  </si>
  <si>
    <t>4CW</t>
  </si>
  <si>
    <t>4CU</t>
  </si>
  <si>
    <t>4BIRON</t>
  </si>
  <si>
    <t>4AWAC</t>
  </si>
  <si>
    <t>4ACSR</t>
  </si>
  <si>
    <t>4A</t>
  </si>
  <si>
    <t>4/0CUEPR15_Triplex</t>
  </si>
  <si>
    <t>4/0CU</t>
  </si>
  <si>
    <t>4/0CN25</t>
  </si>
  <si>
    <t>4/0CN15</t>
  </si>
  <si>
    <t>4/0ACSR</t>
  </si>
  <si>
    <t>125,125,125</t>
  </si>
  <si>
    <t>4/0AAC-GIS</t>
  </si>
  <si>
    <t>4/0AAC_SC</t>
  </si>
  <si>
    <t>4/0AAC</t>
  </si>
  <si>
    <t>4/0 AAC</t>
  </si>
  <si>
    <t>3C350PILC</t>
  </si>
  <si>
    <t>3C1PILC</t>
  </si>
  <si>
    <t>350CU</t>
  </si>
  <si>
    <t>350CN35</t>
  </si>
  <si>
    <t>350CN25</t>
  </si>
  <si>
    <t>350CN15</t>
  </si>
  <si>
    <t>336ACSR2P</t>
  </si>
  <si>
    <t>336ACSR100C</t>
  </si>
  <si>
    <t>336ACSR</t>
  </si>
  <si>
    <t>336AAC_SC</t>
  </si>
  <si>
    <t>336AAC</t>
  </si>
  <si>
    <t>3_RUNS_556AAC</t>
  </si>
  <si>
    <t>3/0STCU</t>
  </si>
  <si>
    <t>3/0CU</t>
  </si>
  <si>
    <t>3/0AL</t>
  </si>
  <si>
    <t>3/0AAC-GIS</t>
  </si>
  <si>
    <t>2STCU</t>
  </si>
  <si>
    <t>2CW</t>
  </si>
  <si>
    <t>2CU</t>
  </si>
  <si>
    <t>2CN25</t>
  </si>
  <si>
    <t>2CN15</t>
  </si>
  <si>
    <t>2AL</t>
  </si>
  <si>
    <t>2ACSR</t>
  </si>
  <si>
    <t>2A</t>
  </si>
  <si>
    <t>266ACSR</t>
  </si>
  <si>
    <t>266AAC</t>
  </si>
  <si>
    <t>250CU</t>
  </si>
  <si>
    <t>211ACSR</t>
  </si>
  <si>
    <t>double conductors 1000 CU</t>
  </si>
  <si>
    <t>2_1000CUEPR_PER_PHASE</t>
  </si>
  <si>
    <t>2/0STCU</t>
  </si>
  <si>
    <t>2/0CU</t>
  </si>
  <si>
    <t>2/0AL</t>
  </si>
  <si>
    <t>2/0ACSR</t>
  </si>
  <si>
    <t>2/0AAC</t>
  </si>
  <si>
    <t>1STCU</t>
  </si>
  <si>
    <t>1CU</t>
  </si>
  <si>
    <t>1CN25</t>
  </si>
  <si>
    <t>1CN15</t>
  </si>
  <si>
    <t>1AL</t>
  </si>
  <si>
    <t>1590ACSR</t>
  </si>
  <si>
    <t>1590AAC</t>
  </si>
  <si>
    <t>1510ACSR</t>
  </si>
  <si>
    <t>1510AAC</t>
  </si>
  <si>
    <t>1431ACSR</t>
  </si>
  <si>
    <t>1431AAC</t>
  </si>
  <si>
    <t>1351ACSR</t>
  </si>
  <si>
    <t>1351AAC</t>
  </si>
  <si>
    <t>1272ACSR</t>
  </si>
  <si>
    <t>1272AAC</t>
  </si>
  <si>
    <t>1192ACSR</t>
  </si>
  <si>
    <t>1192AAC</t>
  </si>
  <si>
    <t>1113ACSR</t>
  </si>
  <si>
    <t>1113AAC</t>
  </si>
  <si>
    <t>1033ACSR</t>
  </si>
  <si>
    <t>1033AAC</t>
  </si>
  <si>
    <t>1000CUXLP_SPG</t>
  </si>
  <si>
    <t>1000CUXLP</t>
  </si>
  <si>
    <t>1000CUEPR_SPG</t>
  </si>
  <si>
    <t>1000CUEPR</t>
  </si>
  <si>
    <t>1000CU</t>
  </si>
  <si>
    <t>1000CN25</t>
  </si>
  <si>
    <t>1000CN15</t>
  </si>
  <si>
    <t>1/0STCU</t>
  </si>
  <si>
    <t>1/0SOLCU</t>
  </si>
  <si>
    <t>1/0CU</t>
  </si>
  <si>
    <t>1/0CN35</t>
  </si>
  <si>
    <t>1/0CN25</t>
  </si>
  <si>
    <t>1/0CN15</t>
  </si>
  <si>
    <t>1/0ACSR2P</t>
  </si>
  <si>
    <t>1/0ACSR(2) - parallel</t>
  </si>
  <si>
    <t>1/0ACSR</t>
  </si>
  <si>
    <t>#6CRAPO</t>
  </si>
  <si>
    <t>Is3CoreCable</t>
  </si>
  <si>
    <t>WinterEmerCurrentRating</t>
  </si>
  <si>
    <t>WinterContCurrentRating</t>
  </si>
  <si>
    <t>Description</t>
  </si>
  <si>
    <t>IsSuitableForAmpacity</t>
  </si>
  <si>
    <t>CableConNeutLayFactor</t>
  </si>
  <si>
    <t>CableConNeutRingDiameter_SUL</t>
  </si>
  <si>
    <t>CableJacketThickness_SUL</t>
  </si>
  <si>
    <t>CableSheathThickness_SUL</t>
  </si>
  <si>
    <t>CableCoreStrandCount</t>
  </si>
  <si>
    <t>CableCoreStrandDiam_SUL</t>
  </si>
  <si>
    <t>MaxTemp_C</t>
  </si>
  <si>
    <t>JacketMaterial</t>
  </si>
  <si>
    <t>InsulationMaterial</t>
  </si>
  <si>
    <t>ConductorMaterial</t>
  </si>
  <si>
    <t>DamageCurveFactor</t>
  </si>
  <si>
    <t>CableConNeutStrandCount</t>
  </si>
  <si>
    <t>CableConNeutResistance_PerLUL</t>
  </si>
  <si>
    <t>CableConNeutStrandDiameter_SUL</t>
  </si>
  <si>
    <t>CableDiamConductor_SUL</t>
  </si>
  <si>
    <t>CableDiamOutside_SUL</t>
  </si>
  <si>
    <t>CableDiamOverInsul_SUL</t>
  </si>
  <si>
    <t>CableResistance_PerLUL</t>
  </si>
  <si>
    <t>CableGMR_MUL</t>
  </si>
  <si>
    <t>ConductorType</t>
  </si>
  <si>
    <t>InterruptCurrentRating</t>
  </si>
  <si>
    <t>ContinuousCurrentRating</t>
  </si>
  <si>
    <t>Diameter_SUL</t>
  </si>
  <si>
    <t>ZeroSequenceAdmittance_PerLUL</t>
  </si>
  <si>
    <t>ZeroSequenceReactance_PerLUL</t>
  </si>
  <si>
    <t>ZeroSequenceResistance_PerLUL</t>
  </si>
  <si>
    <t>PosSequenceAdmittance_PerLUL</t>
  </si>
  <si>
    <t>PosSequenceReactance_PerLUL</t>
  </si>
  <si>
    <t>PosSequenceResistance_PerLUL</t>
  </si>
  <si>
    <t>ActualImpedance</t>
  </si>
  <si>
    <t>RGBColor</t>
  </si>
  <si>
    <t>ConductorName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</si>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</sst>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2" borderId="2" xfId="1" applyFont="1" applyFill="1" applyBorder="1" applyAlignment="1">
      <alignment horizontal="center"/>
    </xf>
  </cellXfs>
  <cellStyles count="2">
    <cellStyle name="Normal" xfId="0" builtinId="0"/>
    <cellStyle name="Normal_Sheet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4"/>
  <sheetViews>
    <sheetView tabSelected="1" topLeftCell="A121" workbookViewId="0">
      <selection activeCell="B1" sqref="B1"/>
    </sheetView>
  </sheetViews>
  <sheetFormatPr defaultRowHeight="15" x14ac:dyDescent="0.25"/>
  <cols>
    <col min="2" max="2" width="21.42578125" customWidth="1"/>
    <col min="3" max="3" width="14.85546875" customWidth="1"/>
  </cols>
  <sheetData>
    <row r="1" spans="1:38" x14ac:dyDescent="0.25">
      <c r="A1" t="s">
        <v>196</v>
      </c>
      <c r="B1" s="3" t="s">
        <v>195</v>
      </c>
      <c r="C1" s="3" t="s">
        <v>194</v>
      </c>
      <c r="D1" s="3" t="s">
        <v>193</v>
      </c>
      <c r="E1" s="3" t="s">
        <v>192</v>
      </c>
      <c r="F1" s="3" t="s">
        <v>191</v>
      </c>
      <c r="G1" s="3" t="s">
        <v>190</v>
      </c>
      <c r="H1" s="3" t="s">
        <v>189</v>
      </c>
      <c r="I1" s="3" t="s">
        <v>188</v>
      </c>
      <c r="J1" s="3" t="s">
        <v>187</v>
      </c>
      <c r="K1" s="3" t="s">
        <v>186</v>
      </c>
      <c r="L1" s="3" t="s">
        <v>185</v>
      </c>
      <c r="M1" s="3" t="s">
        <v>184</v>
      </c>
      <c r="N1" s="3" t="s">
        <v>183</v>
      </c>
      <c r="O1" s="3" t="s">
        <v>182</v>
      </c>
      <c r="P1" s="3" t="s">
        <v>181</v>
      </c>
      <c r="Q1" s="3" t="s">
        <v>180</v>
      </c>
      <c r="R1" s="3" t="s">
        <v>179</v>
      </c>
      <c r="S1" s="3" t="s">
        <v>178</v>
      </c>
      <c r="T1" s="3" t="s">
        <v>177</v>
      </c>
      <c r="U1" s="3" t="s">
        <v>176</v>
      </c>
      <c r="V1" s="3" t="s">
        <v>175</v>
      </c>
      <c r="W1" s="3" t="s">
        <v>174</v>
      </c>
      <c r="X1" s="3" t="s">
        <v>173</v>
      </c>
      <c r="Y1" s="3" t="s">
        <v>172</v>
      </c>
      <c r="Z1" s="3" t="s">
        <v>171</v>
      </c>
      <c r="AA1" s="3" t="s">
        <v>170</v>
      </c>
      <c r="AB1" s="3" t="s">
        <v>169</v>
      </c>
      <c r="AC1" s="3" t="s">
        <v>168</v>
      </c>
      <c r="AD1" s="3" t="s">
        <v>167</v>
      </c>
      <c r="AE1" s="3" t="s">
        <v>166</v>
      </c>
      <c r="AF1" s="3" t="s">
        <v>165</v>
      </c>
      <c r="AG1" s="3" t="s">
        <v>164</v>
      </c>
      <c r="AH1" s="3" t="s">
        <v>163</v>
      </c>
      <c r="AI1" s="3" t="s">
        <v>162</v>
      </c>
      <c r="AJ1" s="3" t="s">
        <v>161</v>
      </c>
      <c r="AK1" s="3" t="s">
        <v>160</v>
      </c>
      <c r="AL1" s="3" t="s">
        <v>159</v>
      </c>
    </row>
    <row r="2" spans="1:38" x14ac:dyDescent="0.25">
      <c r="A2">
        <v>1</v>
      </c>
      <c r="B2" s="2" t="s">
        <v>158</v>
      </c>
      <c r="C2" s="2" t="s">
        <v>40</v>
      </c>
      <c r="D2" s="1">
        <v>1</v>
      </c>
      <c r="E2" s="1">
        <v>12.87</v>
      </c>
      <c r="F2" s="1">
        <v>3.8109999999999999</v>
      </c>
      <c r="G2" s="1">
        <v>1.075</v>
      </c>
      <c r="H2" s="1">
        <v>13.243</v>
      </c>
      <c r="I2" s="1">
        <v>6.0060000000000002</v>
      </c>
      <c r="J2" s="1">
        <v>8.6829999999999998</v>
      </c>
      <c r="K2" s="1">
        <v>0</v>
      </c>
      <c r="L2" s="1">
        <v>18</v>
      </c>
      <c r="M2" s="1">
        <v>18</v>
      </c>
      <c r="N2" s="2" t="s">
        <v>7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0.61</v>
      </c>
      <c r="X2" s="2" t="s">
        <v>3</v>
      </c>
      <c r="Y2" s="2" t="s">
        <v>2</v>
      </c>
      <c r="Z2" s="2" t="s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2" t="s">
        <v>0</v>
      </c>
      <c r="AJ2" s="1">
        <v>25</v>
      </c>
      <c r="AK2" s="1">
        <v>25</v>
      </c>
      <c r="AL2" s="1">
        <v>0</v>
      </c>
    </row>
    <row r="3" spans="1:38" x14ac:dyDescent="0.25">
      <c r="A3">
        <f>A2+1</f>
        <v>2</v>
      </c>
      <c r="B3" s="2" t="s">
        <v>157</v>
      </c>
      <c r="C3" s="2" t="s">
        <v>37</v>
      </c>
      <c r="D3" s="1">
        <v>1</v>
      </c>
      <c r="E3" s="1">
        <v>1.034</v>
      </c>
      <c r="F3" s="1">
        <v>0.86409999999999998</v>
      </c>
      <c r="G3" s="1">
        <v>4.7679999999999998</v>
      </c>
      <c r="H3" s="1">
        <v>1.5549999999999999</v>
      </c>
      <c r="I3" s="1">
        <v>2.4449999999999998</v>
      </c>
      <c r="J3" s="1">
        <v>2.4780000000000002</v>
      </c>
      <c r="K3" s="1">
        <v>0</v>
      </c>
      <c r="L3" s="1">
        <v>210</v>
      </c>
      <c r="M3" s="1">
        <v>309</v>
      </c>
      <c r="N3" s="2" t="s">
        <v>7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7.94</v>
      </c>
      <c r="X3" s="2" t="s">
        <v>33</v>
      </c>
      <c r="Y3" s="2" t="s">
        <v>2</v>
      </c>
      <c r="Z3" s="2" t="s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2" t="s">
        <v>0</v>
      </c>
      <c r="AJ3" s="1">
        <v>278</v>
      </c>
      <c r="AK3" s="1">
        <v>309</v>
      </c>
      <c r="AL3" s="1">
        <v>0</v>
      </c>
    </row>
    <row r="4" spans="1:38" x14ac:dyDescent="0.25">
      <c r="A4">
        <f t="shared" ref="A4:A67" si="0">A3+1</f>
        <v>3</v>
      </c>
      <c r="B4" s="2" t="s">
        <v>156</v>
      </c>
      <c r="C4" s="2" t="s">
        <v>37</v>
      </c>
      <c r="D4" s="1">
        <v>1</v>
      </c>
      <c r="E4" s="1">
        <v>0.51700000000000002</v>
      </c>
      <c r="F4" s="1">
        <v>0.43209999999999998</v>
      </c>
      <c r="G4" s="1">
        <v>9.5359999999999996</v>
      </c>
      <c r="H4" s="1">
        <v>0.77749999999999997</v>
      </c>
      <c r="I4" s="1">
        <v>1.2224999999999999</v>
      </c>
      <c r="J4" s="1">
        <v>4.9560000000000004</v>
      </c>
      <c r="K4" s="1">
        <v>0</v>
      </c>
      <c r="L4" s="1">
        <v>420</v>
      </c>
      <c r="M4" s="1">
        <v>618</v>
      </c>
      <c r="N4" s="2" t="s">
        <v>7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7.94</v>
      </c>
      <c r="X4" s="2" t="s">
        <v>33</v>
      </c>
      <c r="Y4" s="2" t="s">
        <v>2</v>
      </c>
      <c r="Z4" s="2" t="s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2" t="s">
        <v>0</v>
      </c>
      <c r="AJ4" s="1">
        <v>556</v>
      </c>
      <c r="AK4" s="1">
        <v>618</v>
      </c>
      <c r="AL4" s="1">
        <v>0</v>
      </c>
    </row>
    <row r="5" spans="1:38" x14ac:dyDescent="0.25">
      <c r="A5">
        <f t="shared" si="0"/>
        <v>4</v>
      </c>
      <c r="B5" s="2" t="s">
        <v>155</v>
      </c>
      <c r="C5" s="2" t="s">
        <v>40</v>
      </c>
      <c r="D5" s="1">
        <v>1</v>
      </c>
      <c r="E5" s="1">
        <v>0.56000000000000005</v>
      </c>
      <c r="F5" s="1">
        <v>0.44400000000000001</v>
      </c>
      <c r="G5" s="1">
        <v>9.0559999999999992</v>
      </c>
      <c r="H5" s="1">
        <v>1.0880000000000001</v>
      </c>
      <c r="I5" s="1">
        <v>2.02</v>
      </c>
      <c r="J5" s="1">
        <v>3.371</v>
      </c>
      <c r="K5" s="1">
        <v>0</v>
      </c>
      <c r="L5" s="1">
        <v>378</v>
      </c>
      <c r="M5" s="1">
        <v>420</v>
      </c>
      <c r="N5" s="2" t="s">
        <v>7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15.88</v>
      </c>
      <c r="X5" s="2" t="s">
        <v>33</v>
      </c>
      <c r="Y5" s="2" t="s">
        <v>2</v>
      </c>
      <c r="Z5" s="2" t="s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2" t="s">
        <v>0</v>
      </c>
      <c r="AJ5" s="1">
        <v>556</v>
      </c>
      <c r="AK5" s="1">
        <v>618</v>
      </c>
      <c r="AL5" s="1">
        <v>0</v>
      </c>
    </row>
    <row r="6" spans="1:38" x14ac:dyDescent="0.25">
      <c r="A6">
        <f t="shared" si="0"/>
        <v>5</v>
      </c>
      <c r="B6" s="2" t="s">
        <v>154</v>
      </c>
      <c r="C6" s="2" t="s">
        <v>35</v>
      </c>
      <c r="D6" s="1">
        <v>1</v>
      </c>
      <c r="E6" s="1">
        <v>1.0249999999999999</v>
      </c>
      <c r="F6" s="1">
        <v>0.51600000000000001</v>
      </c>
      <c r="G6" s="1">
        <v>68.355000000000004</v>
      </c>
      <c r="H6" s="1">
        <v>2.5009999999999999</v>
      </c>
      <c r="I6" s="1">
        <v>1.2869999999999999</v>
      </c>
      <c r="J6" s="1">
        <v>68.355000000000004</v>
      </c>
      <c r="K6" s="1">
        <v>0</v>
      </c>
      <c r="L6" s="1">
        <v>161</v>
      </c>
      <c r="M6" s="1">
        <v>161</v>
      </c>
      <c r="N6" s="2" t="s">
        <v>11</v>
      </c>
      <c r="O6" s="1">
        <v>0</v>
      </c>
      <c r="P6" s="1">
        <v>0</v>
      </c>
      <c r="Q6" s="1">
        <v>0.84499999999999997</v>
      </c>
      <c r="R6" s="1">
        <v>1.35</v>
      </c>
      <c r="S6" s="1">
        <v>0.36199999999999999</v>
      </c>
      <c r="T6" s="1">
        <v>7.2999999999999995E-2</v>
      </c>
      <c r="U6" s="1">
        <v>13.9</v>
      </c>
      <c r="V6" s="1">
        <v>13</v>
      </c>
      <c r="W6" s="1">
        <v>4.97</v>
      </c>
      <c r="X6" s="2" t="s">
        <v>33</v>
      </c>
      <c r="Y6" s="2" t="s">
        <v>2</v>
      </c>
      <c r="Z6" s="2" t="s">
        <v>1</v>
      </c>
      <c r="AA6" s="1">
        <v>90</v>
      </c>
      <c r="AB6" s="1">
        <v>9.1999999999999998E-2</v>
      </c>
      <c r="AC6" s="1">
        <v>19</v>
      </c>
      <c r="AD6" s="1">
        <v>4.4999999999999984E-2</v>
      </c>
      <c r="AE6" s="1">
        <v>6.5000000000000002E-2</v>
      </c>
      <c r="AF6" s="1">
        <v>0.85999999999999988</v>
      </c>
      <c r="AG6" s="1">
        <v>1.2</v>
      </c>
      <c r="AH6" s="1">
        <v>0</v>
      </c>
      <c r="AI6" s="2" t="s">
        <v>0</v>
      </c>
      <c r="AJ6" s="1">
        <v>184</v>
      </c>
      <c r="AK6" s="1">
        <v>184</v>
      </c>
      <c r="AL6" s="1">
        <v>0</v>
      </c>
    </row>
    <row r="7" spans="1:38" x14ac:dyDescent="0.25">
      <c r="A7">
        <f t="shared" si="0"/>
        <v>6</v>
      </c>
      <c r="B7" s="2" t="s">
        <v>153</v>
      </c>
      <c r="C7" s="2" t="s">
        <v>5</v>
      </c>
      <c r="D7" s="1">
        <v>1</v>
      </c>
      <c r="E7" s="1">
        <v>1.0249999999999999</v>
      </c>
      <c r="F7" s="1">
        <v>0.51600000000000001</v>
      </c>
      <c r="G7" s="1">
        <v>68.355000000000004</v>
      </c>
      <c r="H7" s="1">
        <v>2.5009999999999999</v>
      </c>
      <c r="I7" s="1">
        <v>1.2869999999999999</v>
      </c>
      <c r="J7" s="1">
        <v>68.355000000000004</v>
      </c>
      <c r="K7" s="1">
        <v>0</v>
      </c>
      <c r="L7" s="1">
        <v>163</v>
      </c>
      <c r="M7" s="1">
        <v>163</v>
      </c>
      <c r="N7" s="2" t="s">
        <v>11</v>
      </c>
      <c r="O7" s="1">
        <v>0</v>
      </c>
      <c r="P7" s="1">
        <v>0</v>
      </c>
      <c r="Q7" s="1">
        <v>0.84499999999999997</v>
      </c>
      <c r="R7" s="1">
        <v>1.35</v>
      </c>
      <c r="S7" s="1">
        <v>0.36199999999999999</v>
      </c>
      <c r="T7" s="1">
        <v>7.2999999999999995E-2</v>
      </c>
      <c r="U7" s="1">
        <v>13.9</v>
      </c>
      <c r="V7" s="1">
        <v>13</v>
      </c>
      <c r="W7" s="1">
        <v>4.97</v>
      </c>
      <c r="X7" s="2" t="s">
        <v>33</v>
      </c>
      <c r="Y7" s="2" t="s">
        <v>2</v>
      </c>
      <c r="Z7" s="2" t="s">
        <v>1</v>
      </c>
      <c r="AA7" s="1">
        <v>90</v>
      </c>
      <c r="AB7" s="1">
        <v>9.1999999999999998E-2</v>
      </c>
      <c r="AC7" s="1">
        <v>19</v>
      </c>
      <c r="AD7" s="1">
        <v>4.4999999999999984E-2</v>
      </c>
      <c r="AE7" s="1">
        <v>6.5000000000000002E-2</v>
      </c>
      <c r="AF7" s="1">
        <v>0.85999999999999988</v>
      </c>
      <c r="AG7" s="1">
        <v>1.2</v>
      </c>
      <c r="AH7" s="1">
        <v>0</v>
      </c>
      <c r="AI7" s="2" t="s">
        <v>0</v>
      </c>
      <c r="AJ7" s="1">
        <v>186</v>
      </c>
      <c r="AK7" s="1">
        <v>186</v>
      </c>
      <c r="AL7" s="1">
        <v>0</v>
      </c>
    </row>
    <row r="8" spans="1:38" x14ac:dyDescent="0.25">
      <c r="A8">
        <f t="shared" si="0"/>
        <v>7</v>
      </c>
      <c r="B8" s="2" t="s">
        <v>152</v>
      </c>
      <c r="C8" s="2" t="s">
        <v>31</v>
      </c>
      <c r="D8" s="1">
        <v>1</v>
      </c>
      <c r="E8" s="1">
        <v>1.0249999999999999</v>
      </c>
      <c r="F8" s="1">
        <v>0.51600000000000001</v>
      </c>
      <c r="G8" s="1">
        <v>68.355000000000004</v>
      </c>
      <c r="H8" s="1">
        <v>2.5009999999999999</v>
      </c>
      <c r="I8" s="1">
        <v>1.2869999999999999</v>
      </c>
      <c r="J8" s="1">
        <v>68.355000000000004</v>
      </c>
      <c r="K8" s="1">
        <v>0</v>
      </c>
      <c r="L8" s="1">
        <v>163</v>
      </c>
      <c r="M8" s="1">
        <v>163</v>
      </c>
      <c r="N8" s="2" t="s">
        <v>11</v>
      </c>
      <c r="O8" s="1">
        <v>0</v>
      </c>
      <c r="P8" s="1">
        <v>0</v>
      </c>
      <c r="Q8" s="1">
        <v>0.84499999999999997</v>
      </c>
      <c r="R8" s="1">
        <v>1.35</v>
      </c>
      <c r="S8" s="1">
        <v>0.36199999999999999</v>
      </c>
      <c r="T8" s="1">
        <v>7.2999999999999995E-2</v>
      </c>
      <c r="U8" s="1">
        <v>13.9</v>
      </c>
      <c r="V8" s="1">
        <v>13</v>
      </c>
      <c r="W8" s="1">
        <v>4.97</v>
      </c>
      <c r="X8" s="2" t="s">
        <v>33</v>
      </c>
      <c r="Y8" s="2" t="s">
        <v>2</v>
      </c>
      <c r="Z8" s="2" t="s">
        <v>1</v>
      </c>
      <c r="AA8" s="1">
        <v>90</v>
      </c>
      <c r="AB8" s="1">
        <v>9.1999999999999998E-2</v>
      </c>
      <c r="AC8" s="1">
        <v>19</v>
      </c>
      <c r="AD8" s="1">
        <v>4.4999999999999984E-2</v>
      </c>
      <c r="AE8" s="1">
        <v>6.5000000000000002E-2</v>
      </c>
      <c r="AF8" s="1">
        <v>0.85999999999999988</v>
      </c>
      <c r="AG8" s="1">
        <v>1.2</v>
      </c>
      <c r="AH8" s="1">
        <v>0</v>
      </c>
      <c r="AI8" s="2" t="s">
        <v>0</v>
      </c>
      <c r="AJ8" s="1">
        <v>186</v>
      </c>
      <c r="AK8" s="1">
        <v>186</v>
      </c>
      <c r="AL8" s="1">
        <v>0</v>
      </c>
    </row>
    <row r="9" spans="1:38" x14ac:dyDescent="0.25">
      <c r="A9">
        <f t="shared" si="0"/>
        <v>8</v>
      </c>
      <c r="B9" s="2" t="s">
        <v>151</v>
      </c>
      <c r="C9" s="2" t="s">
        <v>29</v>
      </c>
      <c r="D9" s="1">
        <v>1</v>
      </c>
      <c r="E9" s="1">
        <v>0.59699999999999998</v>
      </c>
      <c r="F9" s="1">
        <v>0.75980000000000003</v>
      </c>
      <c r="G9" s="1">
        <v>5.4320000000000004</v>
      </c>
      <c r="H9" s="1">
        <v>1.1910000000000001</v>
      </c>
      <c r="I9" s="1">
        <v>2.4950000000000001</v>
      </c>
      <c r="J9" s="1">
        <v>2.6669999999999998</v>
      </c>
      <c r="K9" s="1">
        <v>0</v>
      </c>
      <c r="L9" s="1">
        <v>247</v>
      </c>
      <c r="M9" s="1">
        <v>274</v>
      </c>
      <c r="N9" s="2" t="s">
        <v>7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7.89</v>
      </c>
      <c r="X9" s="2" t="s">
        <v>3</v>
      </c>
      <c r="Y9" s="2" t="s">
        <v>2</v>
      </c>
      <c r="Z9" s="2" t="s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" t="s">
        <v>0</v>
      </c>
      <c r="AJ9" s="1">
        <v>349</v>
      </c>
      <c r="AK9" s="1">
        <v>388</v>
      </c>
      <c r="AL9" s="1">
        <v>0</v>
      </c>
    </row>
    <row r="10" spans="1:38" x14ac:dyDescent="0.25">
      <c r="A10">
        <f t="shared" si="0"/>
        <v>9</v>
      </c>
      <c r="B10" s="2" t="s">
        <v>150</v>
      </c>
      <c r="C10" s="2" t="s">
        <v>27</v>
      </c>
      <c r="D10" s="1">
        <v>1</v>
      </c>
      <c r="E10" s="1">
        <v>0.60599999999999998</v>
      </c>
      <c r="F10" s="1">
        <v>0.746</v>
      </c>
      <c r="G10" s="1">
        <v>5.5270000000000001</v>
      </c>
      <c r="H10" s="1">
        <v>1.1439999999999999</v>
      </c>
      <c r="I10" s="1">
        <v>2.2629999999999999</v>
      </c>
      <c r="J10" s="1">
        <v>2.6869999999999998</v>
      </c>
      <c r="K10" s="1">
        <v>0</v>
      </c>
      <c r="L10" s="1">
        <v>267</v>
      </c>
      <c r="M10" s="1">
        <v>378</v>
      </c>
      <c r="N10" s="2" t="s">
        <v>7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7.89</v>
      </c>
      <c r="X10" s="2" t="s">
        <v>3</v>
      </c>
      <c r="Y10" s="2" t="s">
        <v>2</v>
      </c>
      <c r="Z10" s="2" t="s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" t="s">
        <v>0</v>
      </c>
      <c r="AJ10" s="1">
        <v>378</v>
      </c>
      <c r="AK10" s="1">
        <v>378</v>
      </c>
      <c r="AL10" s="1">
        <v>0</v>
      </c>
    </row>
    <row r="11" spans="1:38" x14ac:dyDescent="0.25">
      <c r="A11">
        <f t="shared" si="0"/>
        <v>10</v>
      </c>
      <c r="B11" s="2" t="s">
        <v>149</v>
      </c>
      <c r="C11" s="2" t="s">
        <v>18</v>
      </c>
      <c r="D11" s="1">
        <v>1</v>
      </c>
      <c r="E11" s="1">
        <v>0.61399999999999999</v>
      </c>
      <c r="F11" s="1">
        <v>0.75309999999999999</v>
      </c>
      <c r="G11" s="1">
        <v>5.4809999999999999</v>
      </c>
      <c r="H11" s="1">
        <v>1.2070000000000001</v>
      </c>
      <c r="I11" s="1">
        <v>2.488</v>
      </c>
      <c r="J11" s="1">
        <v>2.681</v>
      </c>
      <c r="K11" s="1">
        <v>0</v>
      </c>
      <c r="L11" s="1">
        <v>240</v>
      </c>
      <c r="M11" s="1">
        <v>267</v>
      </c>
      <c r="N11" s="2" t="s">
        <v>7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7.89</v>
      </c>
      <c r="X11" s="2" t="s">
        <v>3</v>
      </c>
      <c r="Y11" s="2" t="s">
        <v>2</v>
      </c>
      <c r="Z11" s="2" t="s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" t="s">
        <v>0</v>
      </c>
      <c r="AJ11" s="1">
        <v>340</v>
      </c>
      <c r="AK11" s="1">
        <v>378</v>
      </c>
      <c r="AL11" s="1">
        <v>0</v>
      </c>
    </row>
    <row r="12" spans="1:38" x14ac:dyDescent="0.25">
      <c r="A12">
        <f t="shared" si="0"/>
        <v>11</v>
      </c>
      <c r="B12" s="2" t="s">
        <v>148</v>
      </c>
      <c r="C12" s="2" t="s">
        <v>16</v>
      </c>
      <c r="D12" s="1">
        <v>1</v>
      </c>
      <c r="E12" s="1">
        <v>0.27200000000000002</v>
      </c>
      <c r="F12" s="1">
        <v>0.30299999999999999</v>
      </c>
      <c r="G12" s="1">
        <v>403.15</v>
      </c>
      <c r="H12" s="1">
        <v>0.63500000000000001</v>
      </c>
      <c r="I12" s="1">
        <v>0.21299999999999999</v>
      </c>
      <c r="J12" s="1">
        <v>403.15</v>
      </c>
      <c r="K12" s="1">
        <v>0</v>
      </c>
      <c r="L12" s="1">
        <v>610</v>
      </c>
      <c r="M12" s="1">
        <v>610</v>
      </c>
      <c r="N12" s="2" t="s">
        <v>11</v>
      </c>
      <c r="O12" s="1">
        <v>0</v>
      </c>
      <c r="P12" s="1">
        <v>0</v>
      </c>
      <c r="Q12" s="1">
        <v>1.65</v>
      </c>
      <c r="R12" s="1">
        <v>1.7999999999999998</v>
      </c>
      <c r="S12" s="1">
        <v>1.1519999999999999</v>
      </c>
      <c r="T12" s="1">
        <v>8.0799999999999997E-2</v>
      </c>
      <c r="U12" s="1">
        <v>8.7119999999999997</v>
      </c>
      <c r="V12" s="1">
        <v>14</v>
      </c>
      <c r="W12" s="1">
        <v>47.04</v>
      </c>
      <c r="X12" s="2" t="s">
        <v>33</v>
      </c>
      <c r="Y12" s="2" t="s">
        <v>43</v>
      </c>
      <c r="Z12" s="2" t="s">
        <v>1</v>
      </c>
      <c r="AA12" s="1">
        <v>90</v>
      </c>
      <c r="AB12" s="1">
        <v>0.16439999999999999</v>
      </c>
      <c r="AC12" s="1">
        <v>37</v>
      </c>
      <c r="AD12" s="1">
        <v>4.4999999999999984E-2</v>
      </c>
      <c r="AE12" s="1">
        <v>0.05</v>
      </c>
      <c r="AF12" s="1">
        <v>1.7</v>
      </c>
      <c r="AG12" s="1">
        <v>1.2</v>
      </c>
      <c r="AH12" s="1">
        <v>0</v>
      </c>
      <c r="AI12" s="2" t="s">
        <v>0</v>
      </c>
      <c r="AJ12" s="1">
        <v>695</v>
      </c>
      <c r="AK12" s="1">
        <v>695</v>
      </c>
      <c r="AL12" s="1">
        <v>0</v>
      </c>
    </row>
    <row r="13" spans="1:38" x14ac:dyDescent="0.25">
      <c r="A13">
        <f t="shared" si="0"/>
        <v>12</v>
      </c>
      <c r="B13" s="2" t="s">
        <v>147</v>
      </c>
      <c r="C13" s="2" t="s">
        <v>16</v>
      </c>
      <c r="D13" s="1">
        <v>1</v>
      </c>
      <c r="E13" s="1">
        <v>0.27200000000000002</v>
      </c>
      <c r="F13" s="1">
        <v>0.30299999999999999</v>
      </c>
      <c r="G13" s="1">
        <v>403.15</v>
      </c>
      <c r="H13" s="1">
        <v>0.63500000000000001</v>
      </c>
      <c r="I13" s="1">
        <v>0.21299999999999999</v>
      </c>
      <c r="J13" s="1">
        <v>403.15</v>
      </c>
      <c r="K13" s="1">
        <v>0</v>
      </c>
      <c r="L13" s="1">
        <v>612</v>
      </c>
      <c r="M13" s="1">
        <v>612</v>
      </c>
      <c r="N13" s="2" t="s">
        <v>11</v>
      </c>
      <c r="O13" s="1">
        <v>0</v>
      </c>
      <c r="P13" s="1">
        <v>0</v>
      </c>
      <c r="Q13" s="1">
        <v>1.65</v>
      </c>
      <c r="R13" s="1">
        <v>1.7999999999999998</v>
      </c>
      <c r="S13" s="1">
        <v>1.1519999999999999</v>
      </c>
      <c r="T13" s="1">
        <v>8.0799999999999997E-2</v>
      </c>
      <c r="U13" s="1">
        <v>8.7119999999999997</v>
      </c>
      <c r="V13" s="1">
        <v>14</v>
      </c>
      <c r="W13" s="1">
        <v>47.04</v>
      </c>
      <c r="X13" s="2" t="s">
        <v>33</v>
      </c>
      <c r="Y13" s="2" t="s">
        <v>43</v>
      </c>
      <c r="Z13" s="2" t="s">
        <v>1</v>
      </c>
      <c r="AA13" s="1">
        <v>90</v>
      </c>
      <c r="AB13" s="1">
        <v>0.16439999999999999</v>
      </c>
      <c r="AC13" s="1">
        <v>37</v>
      </c>
      <c r="AD13" s="1">
        <v>4.4999999999999984E-2</v>
      </c>
      <c r="AE13" s="1">
        <v>0.05</v>
      </c>
      <c r="AF13" s="1">
        <v>1.7</v>
      </c>
      <c r="AG13" s="1">
        <v>1.2</v>
      </c>
      <c r="AH13" s="1">
        <v>0</v>
      </c>
      <c r="AI13" s="2" t="s">
        <v>0</v>
      </c>
      <c r="AJ13" s="1">
        <v>698</v>
      </c>
      <c r="AK13" s="1">
        <v>698</v>
      </c>
      <c r="AL13" s="1">
        <v>0</v>
      </c>
    </row>
    <row r="14" spans="1:38" x14ac:dyDescent="0.25">
      <c r="A14">
        <f t="shared" si="0"/>
        <v>13</v>
      </c>
      <c r="B14" s="2" t="s">
        <v>146</v>
      </c>
      <c r="C14" s="2" t="s">
        <v>16</v>
      </c>
      <c r="D14" s="1">
        <v>0</v>
      </c>
      <c r="E14" s="1">
        <v>6.8112000000000006E-2</v>
      </c>
      <c r="F14" s="1">
        <v>0.399696</v>
      </c>
      <c r="G14" s="1">
        <v>0</v>
      </c>
      <c r="H14" s="1">
        <v>0</v>
      </c>
      <c r="I14" s="1">
        <v>0</v>
      </c>
      <c r="J14" s="1">
        <v>0</v>
      </c>
      <c r="K14" s="1">
        <v>1.151</v>
      </c>
      <c r="L14" s="1">
        <v>1300</v>
      </c>
      <c r="M14" s="1">
        <v>1560</v>
      </c>
      <c r="N14" s="2" t="s">
        <v>7</v>
      </c>
      <c r="O14" s="1">
        <v>1.151</v>
      </c>
      <c r="P14" s="1">
        <v>6.07728</v>
      </c>
      <c r="Q14" s="1">
        <v>1.151</v>
      </c>
      <c r="R14" s="1">
        <v>1.151</v>
      </c>
      <c r="S14" s="1">
        <v>1.151</v>
      </c>
      <c r="T14" s="1">
        <v>1.151</v>
      </c>
      <c r="U14" s="1">
        <v>6.07728</v>
      </c>
      <c r="V14" s="1">
        <v>8</v>
      </c>
      <c r="W14" s="1">
        <v>67.5</v>
      </c>
      <c r="X14" s="2" t="s">
        <v>3</v>
      </c>
      <c r="Y14" s="2" t="s">
        <v>2</v>
      </c>
      <c r="Z14" s="2" t="s">
        <v>1</v>
      </c>
      <c r="AA14" s="1">
        <v>90</v>
      </c>
      <c r="AB14" s="1">
        <v>0.13220000000000001</v>
      </c>
      <c r="AC14" s="1">
        <v>50</v>
      </c>
      <c r="AD14" s="1">
        <v>0.188976378</v>
      </c>
      <c r="AE14" s="1">
        <v>8.6614173000000003E-2</v>
      </c>
      <c r="AF14" s="1">
        <v>1.228346457</v>
      </c>
      <c r="AG14" s="1">
        <v>1</v>
      </c>
      <c r="AH14" s="1">
        <v>0</v>
      </c>
      <c r="AI14" s="2" t="s">
        <v>0</v>
      </c>
      <c r="AJ14" s="1">
        <v>1300</v>
      </c>
      <c r="AK14" s="1">
        <v>1560</v>
      </c>
      <c r="AL14" s="1">
        <v>0</v>
      </c>
    </row>
    <row r="15" spans="1:38" x14ac:dyDescent="0.25">
      <c r="A15">
        <f t="shared" si="0"/>
        <v>14</v>
      </c>
      <c r="B15" s="2" t="s">
        <v>145</v>
      </c>
      <c r="C15" s="2" t="s">
        <v>23</v>
      </c>
      <c r="D15" s="1">
        <v>1</v>
      </c>
      <c r="E15" s="1">
        <v>0.18</v>
      </c>
      <c r="F15" s="1">
        <v>0.33</v>
      </c>
      <c r="G15" s="1">
        <v>500.9</v>
      </c>
      <c r="H15" s="1">
        <v>0.6</v>
      </c>
      <c r="I15" s="1">
        <v>0.32200000000000001</v>
      </c>
      <c r="J15" s="1">
        <v>500.9</v>
      </c>
      <c r="K15" s="1">
        <v>0</v>
      </c>
      <c r="L15" s="1">
        <v>760</v>
      </c>
      <c r="M15" s="1">
        <v>760</v>
      </c>
      <c r="N15" s="2" t="s">
        <v>11</v>
      </c>
      <c r="O15" s="1">
        <v>0</v>
      </c>
      <c r="P15" s="1">
        <v>0</v>
      </c>
      <c r="Q15" s="1">
        <v>1.6519999999999999</v>
      </c>
      <c r="R15" s="1">
        <v>1.7999999999999998</v>
      </c>
      <c r="S15" s="1">
        <v>1.1519999999999999</v>
      </c>
      <c r="T15" s="1">
        <v>8.0799999999999997E-2</v>
      </c>
      <c r="U15" s="1">
        <v>8.7119999999999997</v>
      </c>
      <c r="V15" s="1">
        <v>14</v>
      </c>
      <c r="W15" s="1">
        <v>74.709999999999994</v>
      </c>
      <c r="X15" s="2" t="s">
        <v>3</v>
      </c>
      <c r="Y15" s="2" t="s">
        <v>43</v>
      </c>
      <c r="Z15" s="2" t="s">
        <v>1</v>
      </c>
      <c r="AA15" s="1">
        <v>90</v>
      </c>
      <c r="AB15" s="1">
        <v>0.128</v>
      </c>
      <c r="AC15" s="1">
        <v>61</v>
      </c>
      <c r="AD15" s="1">
        <v>4.4999999999999984E-2</v>
      </c>
      <c r="AE15" s="1">
        <v>5.9999999999999991E-2</v>
      </c>
      <c r="AF15" s="1">
        <v>1.7</v>
      </c>
      <c r="AG15" s="1">
        <v>1.2</v>
      </c>
      <c r="AH15" s="1">
        <v>0</v>
      </c>
      <c r="AI15" s="2" t="s">
        <v>0</v>
      </c>
      <c r="AJ15" s="1">
        <v>866</v>
      </c>
      <c r="AK15" s="1">
        <v>866</v>
      </c>
      <c r="AL15" s="1">
        <v>0</v>
      </c>
    </row>
    <row r="16" spans="1:38" x14ac:dyDescent="0.25">
      <c r="A16">
        <f t="shared" si="0"/>
        <v>15</v>
      </c>
      <c r="B16" s="2" t="s">
        <v>144</v>
      </c>
      <c r="C16" s="2" t="s">
        <v>14</v>
      </c>
      <c r="D16" s="1">
        <v>1</v>
      </c>
      <c r="E16" s="1">
        <v>6.9000000000000006E-2</v>
      </c>
      <c r="F16" s="1">
        <v>0.376</v>
      </c>
      <c r="G16" s="1">
        <v>234.9</v>
      </c>
      <c r="H16" s="1">
        <v>0.19500000000000001</v>
      </c>
      <c r="I16" s="1">
        <v>1.1120000000000001</v>
      </c>
      <c r="J16" s="1">
        <v>234.9</v>
      </c>
      <c r="K16" s="1">
        <v>0</v>
      </c>
      <c r="L16" s="1">
        <v>99</v>
      </c>
      <c r="M16" s="1">
        <v>99</v>
      </c>
      <c r="N16" s="2" t="s">
        <v>11</v>
      </c>
      <c r="O16" s="1">
        <v>0</v>
      </c>
      <c r="P16" s="1">
        <v>0</v>
      </c>
      <c r="Q16" s="1">
        <v>1.6519999999999999</v>
      </c>
      <c r="R16" s="1">
        <v>1.7999999999999996</v>
      </c>
      <c r="S16" s="1">
        <v>1.1519999999999999</v>
      </c>
      <c r="T16" s="1">
        <v>8.0799999999999983E-2</v>
      </c>
      <c r="U16" s="1">
        <v>8.7119999999999997</v>
      </c>
      <c r="V16" s="1">
        <v>14</v>
      </c>
      <c r="W16" s="1">
        <v>74.709999999999994</v>
      </c>
      <c r="X16" s="2" t="s">
        <v>3</v>
      </c>
      <c r="Y16" s="2" t="s">
        <v>43</v>
      </c>
      <c r="Z16" s="2" t="s">
        <v>1</v>
      </c>
      <c r="AA16" s="1">
        <v>90</v>
      </c>
      <c r="AB16" s="1">
        <v>0.128</v>
      </c>
      <c r="AC16" s="1">
        <v>61</v>
      </c>
      <c r="AD16" s="1">
        <v>4.4999999999999984E-2</v>
      </c>
      <c r="AE16" s="1">
        <v>5.9999999999999991E-2</v>
      </c>
      <c r="AF16" s="1">
        <v>1.7</v>
      </c>
      <c r="AG16" s="1">
        <v>1.2</v>
      </c>
      <c r="AH16" s="1">
        <v>0</v>
      </c>
      <c r="AI16" s="2" t="s">
        <v>0</v>
      </c>
      <c r="AJ16" s="1">
        <v>99</v>
      </c>
      <c r="AK16" s="1">
        <v>99</v>
      </c>
      <c r="AL16" s="1">
        <v>0</v>
      </c>
    </row>
    <row r="17" spans="1:38" x14ac:dyDescent="0.25">
      <c r="A17">
        <f t="shared" si="0"/>
        <v>16</v>
      </c>
      <c r="B17" s="2" t="s">
        <v>143</v>
      </c>
      <c r="C17" s="2" t="s">
        <v>8</v>
      </c>
      <c r="D17" s="1">
        <v>1</v>
      </c>
      <c r="E17" s="1">
        <v>0.18</v>
      </c>
      <c r="F17" s="1">
        <v>0.33</v>
      </c>
      <c r="G17" s="1">
        <v>500.9</v>
      </c>
      <c r="H17" s="1">
        <v>0.6</v>
      </c>
      <c r="I17" s="1">
        <v>0.32200000000000001</v>
      </c>
      <c r="J17" s="1">
        <v>500.9</v>
      </c>
      <c r="K17" s="1">
        <v>0</v>
      </c>
      <c r="L17" s="1">
        <v>760</v>
      </c>
      <c r="M17" s="1">
        <v>760</v>
      </c>
      <c r="N17" s="2" t="s">
        <v>11</v>
      </c>
      <c r="O17" s="1">
        <v>0</v>
      </c>
      <c r="P17" s="1">
        <v>0</v>
      </c>
      <c r="Q17" s="1">
        <v>1.6519999999999999</v>
      </c>
      <c r="R17" s="1">
        <v>1.7999999999999998</v>
      </c>
      <c r="S17" s="1">
        <v>1.1519999999999999</v>
      </c>
      <c r="T17" s="1">
        <v>8.0799999999999997E-2</v>
      </c>
      <c r="U17" s="1">
        <v>8.7119999999999997</v>
      </c>
      <c r="V17" s="1">
        <v>14</v>
      </c>
      <c r="W17" s="1">
        <v>74.709999999999994</v>
      </c>
      <c r="X17" s="2" t="s">
        <v>3</v>
      </c>
      <c r="Y17" s="2" t="s">
        <v>2</v>
      </c>
      <c r="Z17" s="2" t="s">
        <v>1</v>
      </c>
      <c r="AA17" s="1">
        <v>90</v>
      </c>
      <c r="AB17" s="1">
        <v>0.128</v>
      </c>
      <c r="AC17" s="1">
        <v>61</v>
      </c>
      <c r="AD17" s="1">
        <v>4.4999999999999984E-2</v>
      </c>
      <c r="AE17" s="1">
        <v>5.9999999999999991E-2</v>
      </c>
      <c r="AF17" s="1">
        <v>1.7</v>
      </c>
      <c r="AG17" s="1">
        <v>1.2</v>
      </c>
      <c r="AH17" s="1">
        <v>0</v>
      </c>
      <c r="AI17" s="2" t="s">
        <v>0</v>
      </c>
      <c r="AJ17" s="1">
        <v>866</v>
      </c>
      <c r="AK17" s="1">
        <v>866</v>
      </c>
      <c r="AL17" s="1">
        <v>0</v>
      </c>
    </row>
    <row r="18" spans="1:38" x14ac:dyDescent="0.25">
      <c r="A18">
        <f t="shared" si="0"/>
        <v>17</v>
      </c>
      <c r="B18" s="2" t="s">
        <v>142</v>
      </c>
      <c r="C18" s="2" t="s">
        <v>37</v>
      </c>
      <c r="D18" s="1">
        <v>1</v>
      </c>
      <c r="E18" s="1">
        <v>6.9000000000000006E-2</v>
      </c>
      <c r="F18" s="1">
        <v>0.376</v>
      </c>
      <c r="G18" s="1">
        <v>234.9</v>
      </c>
      <c r="H18" s="1">
        <v>0.19500000000000001</v>
      </c>
      <c r="I18" s="1">
        <v>1.1120000000000001</v>
      </c>
      <c r="J18" s="1">
        <v>234.9</v>
      </c>
      <c r="K18" s="1">
        <v>0</v>
      </c>
      <c r="L18" s="1">
        <v>99</v>
      </c>
      <c r="M18" s="1">
        <v>99</v>
      </c>
      <c r="N18" s="2" t="s">
        <v>11</v>
      </c>
      <c r="O18" s="1">
        <v>0</v>
      </c>
      <c r="P18" s="1">
        <v>0</v>
      </c>
      <c r="Q18" s="1">
        <v>1.6519999999999999</v>
      </c>
      <c r="R18" s="1">
        <v>1.7999999999999996</v>
      </c>
      <c r="S18" s="1">
        <v>1.1519999999999999</v>
      </c>
      <c r="T18" s="1">
        <v>8.0799999999999983E-2</v>
      </c>
      <c r="U18" s="1">
        <v>8.7119999999999997</v>
      </c>
      <c r="V18" s="1">
        <v>14</v>
      </c>
      <c r="W18" s="1">
        <v>74.709999999999994</v>
      </c>
      <c r="X18" s="2" t="s">
        <v>3</v>
      </c>
      <c r="Y18" s="2" t="s">
        <v>2</v>
      </c>
      <c r="Z18" s="2" t="s">
        <v>1</v>
      </c>
      <c r="AA18" s="1">
        <v>90</v>
      </c>
      <c r="AB18" s="1">
        <v>0.128</v>
      </c>
      <c r="AC18" s="1">
        <v>61</v>
      </c>
      <c r="AD18" s="1">
        <v>4.4999999999999984E-2</v>
      </c>
      <c r="AE18" s="1">
        <v>5.9999999999999991E-2</v>
      </c>
      <c r="AF18" s="1">
        <v>1.7</v>
      </c>
      <c r="AG18" s="1">
        <v>1.2</v>
      </c>
      <c r="AH18" s="1">
        <v>0</v>
      </c>
      <c r="AI18" s="2" t="s">
        <v>0</v>
      </c>
      <c r="AJ18" s="1">
        <v>99</v>
      </c>
      <c r="AK18" s="1">
        <v>99</v>
      </c>
      <c r="AL18" s="1">
        <v>0</v>
      </c>
    </row>
    <row r="19" spans="1:38" x14ac:dyDescent="0.25">
      <c r="A19">
        <f t="shared" si="0"/>
        <v>18</v>
      </c>
      <c r="B19" s="2" t="s">
        <v>141</v>
      </c>
      <c r="C19" s="2" t="s">
        <v>23</v>
      </c>
      <c r="D19" s="1">
        <v>0</v>
      </c>
      <c r="E19" s="1">
        <v>0.11088000000000001</v>
      </c>
      <c r="F19" s="1">
        <v>0.39863999999999999</v>
      </c>
      <c r="G19" s="1">
        <v>0</v>
      </c>
      <c r="H19" s="1">
        <v>0</v>
      </c>
      <c r="I19" s="1">
        <v>0</v>
      </c>
      <c r="J19" s="1">
        <v>0</v>
      </c>
      <c r="K19" s="1">
        <v>1.17</v>
      </c>
      <c r="L19" s="1">
        <v>980</v>
      </c>
      <c r="M19" s="1">
        <v>1170</v>
      </c>
      <c r="N19" s="2" t="s">
        <v>7</v>
      </c>
      <c r="O19" s="1">
        <v>1.17</v>
      </c>
      <c r="P19" s="1">
        <v>6.1776</v>
      </c>
      <c r="Q19" s="1">
        <v>1.17</v>
      </c>
      <c r="R19" s="1">
        <v>1.17</v>
      </c>
      <c r="S19" s="1">
        <v>1.17</v>
      </c>
      <c r="T19" s="1">
        <v>1.17</v>
      </c>
      <c r="U19" s="1">
        <v>6.1776</v>
      </c>
      <c r="V19" s="1">
        <v>8</v>
      </c>
      <c r="W19" s="1">
        <v>45.45</v>
      </c>
      <c r="X19" s="2" t="s">
        <v>3</v>
      </c>
      <c r="Y19" s="2" t="s">
        <v>2</v>
      </c>
      <c r="Z19" s="2" t="s">
        <v>1</v>
      </c>
      <c r="AA19" s="1">
        <v>90</v>
      </c>
      <c r="AB19" s="1">
        <v>0.13220000000000001</v>
      </c>
      <c r="AC19" s="1">
        <v>50</v>
      </c>
      <c r="AD19" s="1">
        <v>0.188976378</v>
      </c>
      <c r="AE19" s="1">
        <v>8.6614173000000003E-2</v>
      </c>
      <c r="AF19" s="1">
        <v>1.228346457</v>
      </c>
      <c r="AG19" s="1">
        <v>1</v>
      </c>
      <c r="AH19" s="1">
        <v>0</v>
      </c>
      <c r="AI19" s="2" t="s">
        <v>0</v>
      </c>
      <c r="AJ19" s="1">
        <v>980</v>
      </c>
      <c r="AK19" s="1">
        <v>1170</v>
      </c>
      <c r="AL19" s="1">
        <v>0</v>
      </c>
    </row>
    <row r="20" spans="1:38" x14ac:dyDescent="0.25">
      <c r="A20">
        <f t="shared" si="0"/>
        <v>19</v>
      </c>
      <c r="B20" s="2" t="s">
        <v>140</v>
      </c>
      <c r="C20" s="2" t="s">
        <v>14</v>
      </c>
      <c r="D20" s="1">
        <v>0</v>
      </c>
      <c r="E20" s="1">
        <v>0.103488</v>
      </c>
      <c r="F20" s="1">
        <v>0.38491199999999998</v>
      </c>
      <c r="G20" s="1">
        <v>0</v>
      </c>
      <c r="H20" s="1">
        <v>0</v>
      </c>
      <c r="I20" s="1">
        <v>0</v>
      </c>
      <c r="J20" s="1">
        <v>0</v>
      </c>
      <c r="K20" s="1">
        <v>1.246</v>
      </c>
      <c r="L20" s="1">
        <v>1060</v>
      </c>
      <c r="M20" s="1">
        <v>1270</v>
      </c>
      <c r="N20" s="2" t="s">
        <v>7</v>
      </c>
      <c r="O20" s="1">
        <v>1.246</v>
      </c>
      <c r="P20" s="1">
        <v>6.5788799999999998</v>
      </c>
      <c r="Q20" s="1">
        <v>1.246</v>
      </c>
      <c r="R20" s="1">
        <v>1.246</v>
      </c>
      <c r="S20" s="1">
        <v>1.246</v>
      </c>
      <c r="T20" s="1">
        <v>1.246</v>
      </c>
      <c r="U20" s="1">
        <v>6.5788799999999998</v>
      </c>
      <c r="V20" s="1">
        <v>8</v>
      </c>
      <c r="W20" s="1">
        <v>66.11</v>
      </c>
      <c r="X20" s="2" t="s">
        <v>3</v>
      </c>
      <c r="Y20" s="2" t="s">
        <v>2</v>
      </c>
      <c r="Z20" s="2" t="s">
        <v>1</v>
      </c>
      <c r="AA20" s="1">
        <v>90</v>
      </c>
      <c r="AB20" s="1">
        <v>0.13220000000000001</v>
      </c>
      <c r="AC20" s="1">
        <v>50</v>
      </c>
      <c r="AD20" s="1">
        <v>0.188976378</v>
      </c>
      <c r="AE20" s="1">
        <v>8.6614173000000003E-2</v>
      </c>
      <c r="AF20" s="1">
        <v>1.228346457</v>
      </c>
      <c r="AG20" s="1">
        <v>1</v>
      </c>
      <c r="AH20" s="1">
        <v>0</v>
      </c>
      <c r="AI20" s="2" t="s">
        <v>0</v>
      </c>
      <c r="AJ20" s="1">
        <v>1060</v>
      </c>
      <c r="AK20" s="1">
        <v>1270</v>
      </c>
      <c r="AL20" s="1">
        <v>0</v>
      </c>
    </row>
    <row r="21" spans="1:38" x14ac:dyDescent="0.25">
      <c r="A21">
        <f t="shared" si="0"/>
        <v>20</v>
      </c>
      <c r="B21" s="2" t="s">
        <v>139</v>
      </c>
      <c r="C21" s="2" t="s">
        <v>8</v>
      </c>
      <c r="D21" s="1">
        <v>0</v>
      </c>
      <c r="E21" s="1">
        <v>0.10296</v>
      </c>
      <c r="F21" s="1">
        <v>0.39283200000000001</v>
      </c>
      <c r="G21" s="1">
        <v>0</v>
      </c>
      <c r="H21" s="1">
        <v>0</v>
      </c>
      <c r="I21" s="1">
        <v>0</v>
      </c>
      <c r="J21" s="1">
        <v>0</v>
      </c>
      <c r="K21" s="1">
        <v>1.22</v>
      </c>
      <c r="L21" s="1">
        <v>1040</v>
      </c>
      <c r="M21" s="1">
        <v>1240</v>
      </c>
      <c r="N21" s="2" t="s">
        <v>7</v>
      </c>
      <c r="O21" s="1">
        <v>1.22</v>
      </c>
      <c r="P21" s="1">
        <v>6.4416000000000002</v>
      </c>
      <c r="Q21" s="1">
        <v>1.22</v>
      </c>
      <c r="R21" s="1">
        <v>1.22</v>
      </c>
      <c r="S21" s="1">
        <v>1.22</v>
      </c>
      <c r="T21" s="1">
        <v>1.22</v>
      </c>
      <c r="U21" s="1">
        <v>6.4416000000000002</v>
      </c>
      <c r="V21" s="1">
        <v>8</v>
      </c>
      <c r="W21" s="1">
        <v>48.9</v>
      </c>
      <c r="X21" s="2" t="s">
        <v>3</v>
      </c>
      <c r="Y21" s="2" t="s">
        <v>2</v>
      </c>
      <c r="Z21" s="2" t="s">
        <v>1</v>
      </c>
      <c r="AA21" s="1">
        <v>90</v>
      </c>
      <c r="AB21" s="1">
        <v>0.13220000000000001</v>
      </c>
      <c r="AC21" s="1">
        <v>50</v>
      </c>
      <c r="AD21" s="1">
        <v>0.188976378</v>
      </c>
      <c r="AE21" s="1">
        <v>8.6614173000000003E-2</v>
      </c>
      <c r="AF21" s="1">
        <v>1.228346457</v>
      </c>
      <c r="AG21" s="1">
        <v>1</v>
      </c>
      <c r="AH21" s="1">
        <v>0</v>
      </c>
      <c r="AI21" s="2" t="s">
        <v>0</v>
      </c>
      <c r="AJ21" s="1">
        <v>1040</v>
      </c>
      <c r="AK21" s="1">
        <v>1240</v>
      </c>
      <c r="AL21" s="1">
        <v>0</v>
      </c>
    </row>
    <row r="22" spans="1:38" x14ac:dyDescent="0.25">
      <c r="A22">
        <f t="shared" si="0"/>
        <v>21</v>
      </c>
      <c r="B22" s="2" t="s">
        <v>138</v>
      </c>
      <c r="C22" s="2" t="s">
        <v>37</v>
      </c>
      <c r="D22" s="1">
        <v>0</v>
      </c>
      <c r="E22" s="1">
        <v>9.6624000000000002E-2</v>
      </c>
      <c r="F22" s="1">
        <v>0.37963200000000002</v>
      </c>
      <c r="G22" s="1">
        <v>0</v>
      </c>
      <c r="H22" s="1">
        <v>0</v>
      </c>
      <c r="I22" s="1">
        <v>0</v>
      </c>
      <c r="J22" s="1">
        <v>0</v>
      </c>
      <c r="K22" s="1">
        <v>1.2929999999999999</v>
      </c>
      <c r="L22" s="1">
        <v>1110</v>
      </c>
      <c r="M22" s="1">
        <v>1330</v>
      </c>
      <c r="N22" s="2" t="s">
        <v>7</v>
      </c>
      <c r="O22" s="1">
        <v>1.2929999999999999</v>
      </c>
      <c r="P22" s="1">
        <v>6.8270400000000002</v>
      </c>
      <c r="Q22" s="1">
        <v>1.2929999999999999</v>
      </c>
      <c r="R22" s="1">
        <v>1.2929999999999999</v>
      </c>
      <c r="S22" s="1">
        <v>1.2929999999999999</v>
      </c>
      <c r="T22" s="1">
        <v>1.2929999999999999</v>
      </c>
      <c r="U22" s="1">
        <v>6.8270400000000002</v>
      </c>
      <c r="V22" s="1">
        <v>8</v>
      </c>
      <c r="W22" s="1">
        <v>71.23</v>
      </c>
      <c r="X22" s="2" t="s">
        <v>3</v>
      </c>
      <c r="Y22" s="2" t="s">
        <v>2</v>
      </c>
      <c r="Z22" s="2" t="s">
        <v>1</v>
      </c>
      <c r="AA22" s="1">
        <v>90</v>
      </c>
      <c r="AB22" s="1">
        <v>0.13220000000000001</v>
      </c>
      <c r="AC22" s="1">
        <v>50</v>
      </c>
      <c r="AD22" s="1">
        <v>0.188976378</v>
      </c>
      <c r="AE22" s="1">
        <v>8.6614173000000003E-2</v>
      </c>
      <c r="AF22" s="1">
        <v>1.228346457</v>
      </c>
      <c r="AG22" s="1">
        <v>1</v>
      </c>
      <c r="AH22" s="1">
        <v>0</v>
      </c>
      <c r="AI22" s="2" t="s">
        <v>0</v>
      </c>
      <c r="AJ22" s="1">
        <v>1110</v>
      </c>
      <c r="AK22" s="1">
        <v>1330</v>
      </c>
      <c r="AL22" s="1">
        <v>0</v>
      </c>
    </row>
    <row r="23" spans="1:38" x14ac:dyDescent="0.25">
      <c r="A23">
        <f t="shared" si="0"/>
        <v>22</v>
      </c>
      <c r="B23" s="2" t="s">
        <v>137</v>
      </c>
      <c r="C23" s="2" t="s">
        <v>40</v>
      </c>
      <c r="D23" s="1">
        <v>0</v>
      </c>
      <c r="E23" s="1">
        <v>9.6624000000000002E-2</v>
      </c>
      <c r="F23" s="1">
        <v>0.38860800000000001</v>
      </c>
      <c r="G23" s="1">
        <v>0</v>
      </c>
      <c r="H23" s="1">
        <v>0</v>
      </c>
      <c r="I23" s="1">
        <v>0</v>
      </c>
      <c r="J23" s="1">
        <v>0</v>
      </c>
      <c r="K23" s="1">
        <v>1.27</v>
      </c>
      <c r="L23" s="1">
        <v>1090</v>
      </c>
      <c r="M23" s="1">
        <v>1300</v>
      </c>
      <c r="N23" s="2" t="s">
        <v>7</v>
      </c>
      <c r="O23" s="1">
        <v>1.27</v>
      </c>
      <c r="P23" s="1">
        <v>6.7055999999999996</v>
      </c>
      <c r="Q23" s="1">
        <v>1.27</v>
      </c>
      <c r="R23" s="1">
        <v>1.27</v>
      </c>
      <c r="S23" s="1">
        <v>1.27</v>
      </c>
      <c r="T23" s="1">
        <v>1.27</v>
      </c>
      <c r="U23" s="1">
        <v>6.7055999999999996</v>
      </c>
      <c r="V23" s="1">
        <v>8</v>
      </c>
      <c r="W23" s="1">
        <v>52.44</v>
      </c>
      <c r="X23" s="2" t="s">
        <v>3</v>
      </c>
      <c r="Y23" s="2" t="s">
        <v>2</v>
      </c>
      <c r="Z23" s="2" t="s">
        <v>1</v>
      </c>
      <c r="AA23" s="1">
        <v>90</v>
      </c>
      <c r="AB23" s="1">
        <v>0.13220000000000001</v>
      </c>
      <c r="AC23" s="1">
        <v>50</v>
      </c>
      <c r="AD23" s="1">
        <v>0.188976378</v>
      </c>
      <c r="AE23" s="1">
        <v>8.6614173000000003E-2</v>
      </c>
      <c r="AF23" s="1">
        <v>1.228346457</v>
      </c>
      <c r="AG23" s="1">
        <v>1</v>
      </c>
      <c r="AH23" s="1">
        <v>0</v>
      </c>
      <c r="AI23" s="2" t="s">
        <v>0</v>
      </c>
      <c r="AJ23" s="1">
        <v>1090</v>
      </c>
      <c r="AK23" s="1">
        <v>1300</v>
      </c>
      <c r="AL23" s="1">
        <v>0</v>
      </c>
    </row>
    <row r="24" spans="1:38" x14ac:dyDescent="0.25">
      <c r="A24">
        <f t="shared" si="0"/>
        <v>23</v>
      </c>
      <c r="B24" s="2" t="s">
        <v>136</v>
      </c>
      <c r="C24" s="2" t="s">
        <v>35</v>
      </c>
      <c r="D24" s="1">
        <v>0</v>
      </c>
      <c r="E24" s="1">
        <v>9.0287999999999993E-2</v>
      </c>
      <c r="F24" s="1">
        <v>0.37593599999999999</v>
      </c>
      <c r="G24" s="1">
        <v>0</v>
      </c>
      <c r="H24" s="1">
        <v>0</v>
      </c>
      <c r="I24" s="1">
        <v>0</v>
      </c>
      <c r="J24" s="1">
        <v>0</v>
      </c>
      <c r="K24" s="1">
        <v>1.3380000000000001</v>
      </c>
      <c r="L24" s="1">
        <v>1160</v>
      </c>
      <c r="M24" s="1">
        <v>1390</v>
      </c>
      <c r="N24" s="2" t="s">
        <v>7</v>
      </c>
      <c r="O24" s="1">
        <v>1.3380000000000001</v>
      </c>
      <c r="P24" s="1">
        <v>7.0646399999999998</v>
      </c>
      <c r="Q24" s="1">
        <v>1.3380000000000001</v>
      </c>
      <c r="R24" s="1">
        <v>1.3380000000000001</v>
      </c>
      <c r="S24" s="1">
        <v>1.3380000000000001</v>
      </c>
      <c r="T24" s="1">
        <v>1.3380000000000001</v>
      </c>
      <c r="U24" s="1">
        <v>7.0646399999999998</v>
      </c>
      <c r="V24" s="1">
        <v>8</v>
      </c>
      <c r="W24" s="1">
        <v>76.28</v>
      </c>
      <c r="X24" s="2" t="s">
        <v>3</v>
      </c>
      <c r="Y24" s="2" t="s">
        <v>2</v>
      </c>
      <c r="Z24" s="2" t="s">
        <v>1</v>
      </c>
      <c r="AA24" s="1">
        <v>90</v>
      </c>
      <c r="AB24" s="1">
        <v>0.13220000000000001</v>
      </c>
      <c r="AC24" s="1">
        <v>50</v>
      </c>
      <c r="AD24" s="1">
        <v>0.188976378</v>
      </c>
      <c r="AE24" s="1">
        <v>8.6614173000000003E-2</v>
      </c>
      <c r="AF24" s="1">
        <v>1.228346457</v>
      </c>
      <c r="AG24" s="1">
        <v>1</v>
      </c>
      <c r="AH24" s="1">
        <v>0</v>
      </c>
      <c r="AI24" s="2" t="s">
        <v>0</v>
      </c>
      <c r="AJ24" s="1">
        <v>1160</v>
      </c>
      <c r="AK24" s="1">
        <v>1390</v>
      </c>
      <c r="AL24" s="1">
        <v>0</v>
      </c>
    </row>
    <row r="25" spans="1:38" x14ac:dyDescent="0.25">
      <c r="A25">
        <f t="shared" si="0"/>
        <v>24</v>
      </c>
      <c r="B25" s="2" t="s">
        <v>135</v>
      </c>
      <c r="C25" s="2" t="s">
        <v>40</v>
      </c>
      <c r="D25" s="1">
        <v>1</v>
      </c>
      <c r="E25" s="1">
        <v>8.4000000000000005E-2</v>
      </c>
      <c r="F25" s="1">
        <v>0.59260000000000002</v>
      </c>
      <c r="G25" s="1">
        <v>6.9939999999999998</v>
      </c>
      <c r="H25" s="1">
        <v>0.254</v>
      </c>
      <c r="I25" s="1">
        <v>1.837</v>
      </c>
      <c r="J25" s="1">
        <v>3.056</v>
      </c>
      <c r="K25" s="1">
        <v>0</v>
      </c>
      <c r="L25" s="1">
        <v>1014</v>
      </c>
      <c r="M25" s="1">
        <v>1014</v>
      </c>
      <c r="N25" s="2" t="s">
        <v>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73.319999999999993</v>
      </c>
      <c r="X25" s="2" t="s">
        <v>33</v>
      </c>
      <c r="Y25" s="2" t="s">
        <v>2</v>
      </c>
      <c r="Z25" s="2" t="s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2" t="s">
        <v>0</v>
      </c>
      <c r="AJ25" s="1">
        <v>1535</v>
      </c>
      <c r="AK25" s="1">
        <v>1535</v>
      </c>
      <c r="AL25" s="1">
        <v>0</v>
      </c>
    </row>
    <row r="26" spans="1:38" x14ac:dyDescent="0.25">
      <c r="A26">
        <f t="shared" si="0"/>
        <v>25</v>
      </c>
      <c r="B26" s="2" t="s">
        <v>134</v>
      </c>
      <c r="C26" s="2" t="s">
        <v>29</v>
      </c>
      <c r="D26" s="1">
        <v>0</v>
      </c>
      <c r="E26" s="1">
        <v>8.5008E-2</v>
      </c>
      <c r="F26" s="1">
        <v>0.37171199999999999</v>
      </c>
      <c r="G26" s="1">
        <v>0</v>
      </c>
      <c r="H26" s="1">
        <v>0</v>
      </c>
      <c r="I26" s="1">
        <v>0</v>
      </c>
      <c r="J26" s="1">
        <v>0</v>
      </c>
      <c r="K26" s="1">
        <v>1.3819999999999999</v>
      </c>
      <c r="L26" s="1">
        <v>1200</v>
      </c>
      <c r="M26" s="1">
        <v>1440</v>
      </c>
      <c r="N26" s="2" t="s">
        <v>7</v>
      </c>
      <c r="O26" s="1">
        <v>1.3819999999999999</v>
      </c>
      <c r="P26" s="1">
        <v>7.2969600000000003</v>
      </c>
      <c r="Q26" s="1">
        <v>1.3819999999999999</v>
      </c>
      <c r="R26" s="1">
        <v>1.3819999999999999</v>
      </c>
      <c r="S26" s="1">
        <v>1.3819999999999999</v>
      </c>
      <c r="T26" s="1">
        <v>1.3819999999999999</v>
      </c>
      <c r="U26" s="1">
        <v>7.2969600000000003</v>
      </c>
      <c r="V26" s="1">
        <v>8</v>
      </c>
      <c r="W26" s="1">
        <v>81.41</v>
      </c>
      <c r="X26" s="2" t="s">
        <v>3</v>
      </c>
      <c r="Y26" s="2" t="s">
        <v>2</v>
      </c>
      <c r="Z26" s="2" t="s">
        <v>1</v>
      </c>
      <c r="AA26" s="1">
        <v>90</v>
      </c>
      <c r="AB26" s="1">
        <v>0.13220000000000001</v>
      </c>
      <c r="AC26" s="1">
        <v>50</v>
      </c>
      <c r="AD26" s="1">
        <v>0.188976378</v>
      </c>
      <c r="AE26" s="1">
        <v>8.6614173000000003E-2</v>
      </c>
      <c r="AF26" s="1">
        <v>1.228346457</v>
      </c>
      <c r="AG26" s="1">
        <v>1</v>
      </c>
      <c r="AH26" s="1">
        <v>0</v>
      </c>
      <c r="AI26" s="2" t="s">
        <v>0</v>
      </c>
      <c r="AJ26" s="1">
        <v>1200</v>
      </c>
      <c r="AK26" s="1">
        <v>1440</v>
      </c>
      <c r="AL26" s="1">
        <v>0</v>
      </c>
    </row>
    <row r="27" spans="1:38" x14ac:dyDescent="0.25">
      <c r="A27">
        <f t="shared" si="0"/>
        <v>26</v>
      </c>
      <c r="B27" s="2" t="s">
        <v>133</v>
      </c>
      <c r="C27" s="2" t="s">
        <v>27</v>
      </c>
      <c r="D27" s="1">
        <v>0</v>
      </c>
      <c r="E27" s="1">
        <v>8.6592000000000002E-2</v>
      </c>
      <c r="F27" s="1">
        <v>0.38174400000000003</v>
      </c>
      <c r="G27" s="1">
        <v>0</v>
      </c>
      <c r="H27" s="1">
        <v>0</v>
      </c>
      <c r="I27" s="1">
        <v>0</v>
      </c>
      <c r="J27" s="1">
        <v>0</v>
      </c>
      <c r="K27" s="1">
        <v>1.37</v>
      </c>
      <c r="L27" s="1">
        <v>1180</v>
      </c>
      <c r="M27" s="1">
        <v>1410</v>
      </c>
      <c r="N27" s="2" t="s">
        <v>7</v>
      </c>
      <c r="O27" s="1">
        <v>1.37</v>
      </c>
      <c r="P27" s="1">
        <v>7.2336</v>
      </c>
      <c r="Q27" s="1">
        <v>1.37</v>
      </c>
      <c r="R27" s="1">
        <v>1.37</v>
      </c>
      <c r="S27" s="1">
        <v>1.37</v>
      </c>
      <c r="T27" s="1">
        <v>1.37</v>
      </c>
      <c r="U27" s="1">
        <v>7.2336</v>
      </c>
      <c r="V27" s="1">
        <v>8</v>
      </c>
      <c r="W27" s="1">
        <v>59.44</v>
      </c>
      <c r="X27" s="2" t="s">
        <v>3</v>
      </c>
      <c r="Y27" s="2" t="s">
        <v>2</v>
      </c>
      <c r="Z27" s="2" t="s">
        <v>1</v>
      </c>
      <c r="AA27" s="1">
        <v>90</v>
      </c>
      <c r="AB27" s="1">
        <v>0.13220000000000001</v>
      </c>
      <c r="AC27" s="1">
        <v>50</v>
      </c>
      <c r="AD27" s="1">
        <v>0.188976378</v>
      </c>
      <c r="AE27" s="1">
        <v>8.6614173000000003E-2</v>
      </c>
      <c r="AF27" s="1">
        <v>1.228346457</v>
      </c>
      <c r="AG27" s="1">
        <v>1</v>
      </c>
      <c r="AH27" s="1">
        <v>0</v>
      </c>
      <c r="AI27" s="2" t="s">
        <v>0</v>
      </c>
      <c r="AJ27" s="1">
        <v>1180</v>
      </c>
      <c r="AK27" s="1">
        <v>1410</v>
      </c>
      <c r="AL27" s="1">
        <v>0</v>
      </c>
    </row>
    <row r="28" spans="1:38" x14ac:dyDescent="0.25">
      <c r="A28">
        <f t="shared" si="0"/>
        <v>27</v>
      </c>
      <c r="B28" s="2" t="s">
        <v>132</v>
      </c>
      <c r="C28" s="2" t="s">
        <v>18</v>
      </c>
      <c r="D28" s="1">
        <v>0</v>
      </c>
      <c r="E28" s="1">
        <v>8.0255999999999994E-2</v>
      </c>
      <c r="F28" s="1">
        <v>0.36854399999999998</v>
      </c>
      <c r="G28" s="1">
        <v>0</v>
      </c>
      <c r="H28" s="1">
        <v>0</v>
      </c>
      <c r="I28" s="1">
        <v>0</v>
      </c>
      <c r="J28" s="1">
        <v>0</v>
      </c>
      <c r="K28" s="1">
        <v>1.4239999999999999</v>
      </c>
      <c r="L28" s="1">
        <v>1250</v>
      </c>
      <c r="M28" s="1">
        <v>1500</v>
      </c>
      <c r="N28" s="2" t="s">
        <v>7</v>
      </c>
      <c r="O28" s="1">
        <v>1.4239999999999999</v>
      </c>
      <c r="P28" s="1">
        <v>7.5187200000000001</v>
      </c>
      <c r="Q28" s="1">
        <v>1.4239999999999999</v>
      </c>
      <c r="R28" s="1">
        <v>1.4239999999999999</v>
      </c>
      <c r="S28" s="1">
        <v>1.4239999999999999</v>
      </c>
      <c r="T28" s="1">
        <v>1.4239999999999999</v>
      </c>
      <c r="U28" s="1">
        <v>7.5187200000000001</v>
      </c>
      <c r="V28" s="1">
        <v>8</v>
      </c>
      <c r="W28" s="1">
        <v>86.46</v>
      </c>
      <c r="X28" s="2" t="s">
        <v>3</v>
      </c>
      <c r="Y28" s="2" t="s">
        <v>2</v>
      </c>
      <c r="Z28" s="2" t="s">
        <v>1</v>
      </c>
      <c r="AA28" s="1">
        <v>90</v>
      </c>
      <c r="AB28" s="1">
        <v>0.13220000000000001</v>
      </c>
      <c r="AC28" s="1">
        <v>50</v>
      </c>
      <c r="AD28" s="1">
        <v>0.188976378</v>
      </c>
      <c r="AE28" s="1">
        <v>8.6614173000000003E-2</v>
      </c>
      <c r="AF28" s="1">
        <v>1.228346457</v>
      </c>
      <c r="AG28" s="1">
        <v>1</v>
      </c>
      <c r="AH28" s="1">
        <v>0</v>
      </c>
      <c r="AI28" s="2" t="s">
        <v>0</v>
      </c>
      <c r="AJ28" s="1">
        <v>1250</v>
      </c>
      <c r="AK28" s="1">
        <v>1500</v>
      </c>
      <c r="AL28" s="1">
        <v>0</v>
      </c>
    </row>
    <row r="29" spans="1:38" x14ac:dyDescent="0.25">
      <c r="A29">
        <f t="shared" si="0"/>
        <v>28</v>
      </c>
      <c r="B29" s="2" t="s">
        <v>131</v>
      </c>
      <c r="C29" s="2" t="s">
        <v>16</v>
      </c>
      <c r="D29" s="1">
        <v>0</v>
      </c>
      <c r="E29" s="1">
        <v>8.2367999999999997E-2</v>
      </c>
      <c r="F29" s="1">
        <v>0.37752000000000002</v>
      </c>
      <c r="G29" s="1">
        <v>0</v>
      </c>
      <c r="H29" s="1">
        <v>0</v>
      </c>
      <c r="I29" s="1">
        <v>0</v>
      </c>
      <c r="J29" s="1">
        <v>0</v>
      </c>
      <c r="K29" s="1">
        <v>1.42</v>
      </c>
      <c r="L29" s="1">
        <v>1220</v>
      </c>
      <c r="M29" s="1">
        <v>1460</v>
      </c>
      <c r="N29" s="2" t="s">
        <v>7</v>
      </c>
      <c r="O29" s="1">
        <v>1.42</v>
      </c>
      <c r="P29" s="1">
        <v>7.4976000000000003</v>
      </c>
      <c r="Q29" s="1">
        <v>1.42</v>
      </c>
      <c r="R29" s="1">
        <v>1.42</v>
      </c>
      <c r="S29" s="1">
        <v>1.42</v>
      </c>
      <c r="T29" s="1">
        <v>1.42</v>
      </c>
      <c r="U29" s="1">
        <v>7.4976000000000003</v>
      </c>
      <c r="V29" s="1">
        <v>8</v>
      </c>
      <c r="W29" s="1">
        <v>62.96</v>
      </c>
      <c r="X29" s="2" t="s">
        <v>3</v>
      </c>
      <c r="Y29" s="2" t="s">
        <v>2</v>
      </c>
      <c r="Z29" s="2" t="s">
        <v>1</v>
      </c>
      <c r="AA29" s="1">
        <v>90</v>
      </c>
      <c r="AB29" s="1">
        <v>0.13220000000000001</v>
      </c>
      <c r="AC29" s="1">
        <v>50</v>
      </c>
      <c r="AD29" s="1">
        <v>0.188976378</v>
      </c>
      <c r="AE29" s="1">
        <v>8.6614173000000003E-2</v>
      </c>
      <c r="AF29" s="1">
        <v>1.228346457</v>
      </c>
      <c r="AG29" s="1">
        <v>1</v>
      </c>
      <c r="AH29" s="1">
        <v>0</v>
      </c>
      <c r="AI29" s="2" t="s">
        <v>0</v>
      </c>
      <c r="AJ29" s="1">
        <v>1220</v>
      </c>
      <c r="AK29" s="1">
        <v>1460</v>
      </c>
      <c r="AL29" s="1">
        <v>0</v>
      </c>
    </row>
    <row r="30" spans="1:38" x14ac:dyDescent="0.25">
      <c r="A30">
        <f t="shared" si="0"/>
        <v>29</v>
      </c>
      <c r="B30" s="2" t="s">
        <v>130</v>
      </c>
      <c r="C30" s="2" t="s">
        <v>23</v>
      </c>
      <c r="D30" s="1">
        <v>0</v>
      </c>
      <c r="E30" s="1">
        <v>7.5504000000000002E-2</v>
      </c>
      <c r="F30" s="1">
        <v>0.36484800000000001</v>
      </c>
      <c r="G30" s="1">
        <v>0</v>
      </c>
      <c r="H30" s="1">
        <v>0</v>
      </c>
      <c r="I30" s="1">
        <v>0</v>
      </c>
      <c r="J30" s="1">
        <v>0</v>
      </c>
      <c r="K30" s="1">
        <v>1.4650000000000001</v>
      </c>
      <c r="L30" s="1">
        <v>1300</v>
      </c>
      <c r="M30" s="1">
        <v>1560</v>
      </c>
      <c r="N30" s="2" t="s">
        <v>7</v>
      </c>
      <c r="O30" s="1">
        <v>1.4650000000000001</v>
      </c>
      <c r="P30" s="1">
        <v>7.7351999999999999</v>
      </c>
      <c r="Q30" s="1">
        <v>1.4650000000000001</v>
      </c>
      <c r="R30" s="1">
        <v>1.4650000000000001</v>
      </c>
      <c r="S30" s="1">
        <v>1.4650000000000001</v>
      </c>
      <c r="T30" s="1">
        <v>1.4650000000000001</v>
      </c>
      <c r="U30" s="1">
        <v>7.7351999999999999</v>
      </c>
      <c r="V30" s="1">
        <v>8</v>
      </c>
      <c r="W30" s="1">
        <v>91.58</v>
      </c>
      <c r="X30" s="2" t="s">
        <v>3</v>
      </c>
      <c r="Y30" s="2" t="s">
        <v>2</v>
      </c>
      <c r="Z30" s="2" t="s">
        <v>1</v>
      </c>
      <c r="AA30" s="1">
        <v>90</v>
      </c>
      <c r="AB30" s="1">
        <v>0.13220000000000001</v>
      </c>
      <c r="AC30" s="1">
        <v>50</v>
      </c>
      <c r="AD30" s="1">
        <v>0.188976378</v>
      </c>
      <c r="AE30" s="1">
        <v>8.6614173000000003E-2</v>
      </c>
      <c r="AF30" s="1">
        <v>1.228346457</v>
      </c>
      <c r="AG30" s="1">
        <v>1</v>
      </c>
      <c r="AH30" s="1">
        <v>0</v>
      </c>
      <c r="AI30" s="2" t="s">
        <v>0</v>
      </c>
      <c r="AJ30" s="1">
        <v>1300</v>
      </c>
      <c r="AK30" s="1">
        <v>1560</v>
      </c>
      <c r="AL30" s="1">
        <v>0</v>
      </c>
    </row>
    <row r="31" spans="1:38" x14ac:dyDescent="0.25">
      <c r="A31">
        <f t="shared" si="0"/>
        <v>30</v>
      </c>
      <c r="B31" s="2" t="s">
        <v>129</v>
      </c>
      <c r="C31" s="2" t="s">
        <v>14</v>
      </c>
      <c r="D31" s="1">
        <v>0</v>
      </c>
      <c r="E31" s="1">
        <v>7.8672000000000006E-2</v>
      </c>
      <c r="F31" s="1">
        <v>0.37487999999999999</v>
      </c>
      <c r="G31" s="1">
        <v>0</v>
      </c>
      <c r="H31" s="1">
        <v>0</v>
      </c>
      <c r="I31" s="1">
        <v>0</v>
      </c>
      <c r="J31" s="1">
        <v>0</v>
      </c>
      <c r="K31" s="1">
        <v>1.47</v>
      </c>
      <c r="L31" s="1">
        <v>1260</v>
      </c>
      <c r="M31" s="1">
        <v>1510</v>
      </c>
      <c r="N31" s="2" t="s">
        <v>7</v>
      </c>
      <c r="O31" s="1">
        <v>1.47</v>
      </c>
      <c r="P31" s="1">
        <v>7.7615999999999996</v>
      </c>
      <c r="Q31" s="1">
        <v>1.47</v>
      </c>
      <c r="R31" s="1">
        <v>1.47</v>
      </c>
      <c r="S31" s="1">
        <v>1.47</v>
      </c>
      <c r="T31" s="1">
        <v>1.47</v>
      </c>
      <c r="U31" s="1">
        <v>7.7615999999999996</v>
      </c>
      <c r="V31" s="1">
        <v>8</v>
      </c>
      <c r="W31" s="1">
        <v>66.44</v>
      </c>
      <c r="X31" s="2" t="s">
        <v>3</v>
      </c>
      <c r="Y31" s="2" t="s">
        <v>2</v>
      </c>
      <c r="Z31" s="2" t="s">
        <v>1</v>
      </c>
      <c r="AA31" s="1">
        <v>90</v>
      </c>
      <c r="AB31" s="1">
        <v>0.13220000000000001</v>
      </c>
      <c r="AC31" s="1">
        <v>50</v>
      </c>
      <c r="AD31" s="1">
        <v>0.188976378</v>
      </c>
      <c r="AE31" s="1">
        <v>8.6614173000000003E-2</v>
      </c>
      <c r="AF31" s="1">
        <v>1.228346457</v>
      </c>
      <c r="AG31" s="1">
        <v>1</v>
      </c>
      <c r="AH31" s="1">
        <v>0</v>
      </c>
      <c r="AI31" s="2" t="s">
        <v>0</v>
      </c>
      <c r="AJ31" s="1">
        <v>1260</v>
      </c>
      <c r="AK31" s="1">
        <v>1510</v>
      </c>
      <c r="AL31" s="1">
        <v>0</v>
      </c>
    </row>
    <row r="32" spans="1:38" x14ac:dyDescent="0.25">
      <c r="A32">
        <f t="shared" si="0"/>
        <v>31</v>
      </c>
      <c r="B32" s="2" t="s">
        <v>128</v>
      </c>
      <c r="C32" s="2" t="s">
        <v>8</v>
      </c>
      <c r="D32" s="1">
        <v>0</v>
      </c>
      <c r="E32" s="1">
        <v>7.1807999999999997E-2</v>
      </c>
      <c r="F32" s="1">
        <v>0.36168</v>
      </c>
      <c r="G32" s="1">
        <v>0</v>
      </c>
      <c r="H32" s="1">
        <v>0</v>
      </c>
      <c r="I32" s="1">
        <v>0</v>
      </c>
      <c r="J32" s="1">
        <v>0</v>
      </c>
      <c r="K32" s="1">
        <v>1.506</v>
      </c>
      <c r="L32" s="1">
        <v>1340</v>
      </c>
      <c r="M32" s="1">
        <v>1600</v>
      </c>
      <c r="N32" s="2" t="s">
        <v>7</v>
      </c>
      <c r="O32" s="1">
        <v>1.506</v>
      </c>
      <c r="P32" s="1">
        <v>7.9516799999999996</v>
      </c>
      <c r="Q32" s="1">
        <v>1.506</v>
      </c>
      <c r="R32" s="1">
        <v>1.506</v>
      </c>
      <c r="S32" s="1">
        <v>1.506</v>
      </c>
      <c r="T32" s="1">
        <v>1.506</v>
      </c>
      <c r="U32" s="1">
        <v>7.9516799999999996</v>
      </c>
      <c r="V32" s="1">
        <v>8</v>
      </c>
      <c r="W32" s="1">
        <v>66.400000000000006</v>
      </c>
      <c r="X32" s="2" t="s">
        <v>3</v>
      </c>
      <c r="Y32" s="2" t="s">
        <v>2</v>
      </c>
      <c r="Z32" s="2" t="s">
        <v>1</v>
      </c>
      <c r="AA32" s="1">
        <v>90</v>
      </c>
      <c r="AB32" s="1">
        <v>0.13220000000000001</v>
      </c>
      <c r="AC32" s="1">
        <v>50</v>
      </c>
      <c r="AD32" s="1">
        <v>0.188976378</v>
      </c>
      <c r="AE32" s="1">
        <v>8.6614173000000003E-2</v>
      </c>
      <c r="AF32" s="1">
        <v>1.228346457</v>
      </c>
      <c r="AG32" s="1">
        <v>1</v>
      </c>
      <c r="AH32" s="1">
        <v>0</v>
      </c>
      <c r="AI32" s="2" t="s">
        <v>0</v>
      </c>
      <c r="AJ32" s="1">
        <v>1340</v>
      </c>
      <c r="AK32" s="1">
        <v>1600</v>
      </c>
      <c r="AL32" s="1">
        <v>0</v>
      </c>
    </row>
    <row r="33" spans="1:38" x14ac:dyDescent="0.25">
      <c r="A33">
        <f t="shared" si="0"/>
        <v>32</v>
      </c>
      <c r="B33" s="2" t="s">
        <v>127</v>
      </c>
      <c r="C33" s="2" t="s">
        <v>37</v>
      </c>
      <c r="D33" s="1">
        <v>0</v>
      </c>
      <c r="E33" s="1">
        <v>7.4976000000000001E-2</v>
      </c>
      <c r="F33" s="1">
        <v>0.37065599999999999</v>
      </c>
      <c r="G33" s="1">
        <v>0</v>
      </c>
      <c r="H33" s="1">
        <v>0</v>
      </c>
      <c r="I33" s="1">
        <v>0</v>
      </c>
      <c r="J33" s="1">
        <v>0</v>
      </c>
      <c r="K33" s="1">
        <v>1.52</v>
      </c>
      <c r="L33" s="1">
        <v>1300</v>
      </c>
      <c r="M33" s="1">
        <v>1560</v>
      </c>
      <c r="N33" s="2" t="s">
        <v>7</v>
      </c>
      <c r="O33" s="1">
        <v>1.52</v>
      </c>
      <c r="P33" s="1">
        <v>8.0256000000000007</v>
      </c>
      <c r="Q33" s="1">
        <v>1.52</v>
      </c>
      <c r="R33" s="1">
        <v>1.52</v>
      </c>
      <c r="S33" s="1">
        <v>1.52</v>
      </c>
      <c r="T33" s="1">
        <v>1.52</v>
      </c>
      <c r="U33" s="1">
        <v>8.0256000000000007</v>
      </c>
      <c r="V33" s="1">
        <v>8</v>
      </c>
      <c r="W33" s="1">
        <v>69.959999999999994</v>
      </c>
      <c r="X33" s="2" t="s">
        <v>3</v>
      </c>
      <c r="Y33" s="2" t="s">
        <v>2</v>
      </c>
      <c r="Z33" s="2" t="s">
        <v>1</v>
      </c>
      <c r="AA33" s="1">
        <v>90</v>
      </c>
      <c r="AB33" s="1">
        <v>0.13220000000000001</v>
      </c>
      <c r="AC33" s="1">
        <v>50</v>
      </c>
      <c r="AD33" s="1">
        <v>0.188976378</v>
      </c>
      <c r="AE33" s="1">
        <v>8.6614173000000003E-2</v>
      </c>
      <c r="AF33" s="1">
        <v>1.228346457</v>
      </c>
      <c r="AG33" s="1">
        <v>1</v>
      </c>
      <c r="AH33" s="1">
        <v>0</v>
      </c>
      <c r="AI33" s="2" t="s">
        <v>0</v>
      </c>
      <c r="AJ33" s="1">
        <v>1300</v>
      </c>
      <c r="AK33" s="1">
        <v>1560</v>
      </c>
      <c r="AL33" s="1">
        <v>0</v>
      </c>
    </row>
    <row r="34" spans="1:38" x14ac:dyDescent="0.25">
      <c r="A34">
        <f t="shared" si="0"/>
        <v>33</v>
      </c>
      <c r="B34" s="2" t="s">
        <v>126</v>
      </c>
      <c r="C34" s="2" t="s">
        <v>40</v>
      </c>
      <c r="D34" s="1">
        <v>0</v>
      </c>
      <c r="E34" s="1">
        <v>6.8112000000000006E-2</v>
      </c>
      <c r="F34" s="1">
        <v>0.358512</v>
      </c>
      <c r="G34" s="1">
        <v>0</v>
      </c>
      <c r="H34" s="1">
        <v>0</v>
      </c>
      <c r="I34" s="1">
        <v>0</v>
      </c>
      <c r="J34" s="1">
        <v>0</v>
      </c>
      <c r="K34" s="1">
        <v>1.5449999999999999</v>
      </c>
      <c r="L34" s="1">
        <v>1380</v>
      </c>
      <c r="M34" s="1">
        <v>1650</v>
      </c>
      <c r="N34" s="2" t="s">
        <v>7</v>
      </c>
      <c r="O34" s="1">
        <v>1.5449999999999999</v>
      </c>
      <c r="P34" s="1">
        <v>8.1576000000000004</v>
      </c>
      <c r="Q34" s="1">
        <v>1.5449999999999999</v>
      </c>
      <c r="R34" s="1">
        <v>1.5449999999999999</v>
      </c>
      <c r="S34" s="1">
        <v>1.5449999999999999</v>
      </c>
      <c r="T34" s="1">
        <v>1.5449999999999999</v>
      </c>
      <c r="U34" s="1">
        <v>8.1576000000000004</v>
      </c>
      <c r="V34" s="1">
        <v>8</v>
      </c>
      <c r="W34" s="1">
        <v>101.76</v>
      </c>
      <c r="X34" s="2" t="s">
        <v>3</v>
      </c>
      <c r="Y34" s="2" t="s">
        <v>2</v>
      </c>
      <c r="Z34" s="2" t="s">
        <v>1</v>
      </c>
      <c r="AA34" s="1">
        <v>90</v>
      </c>
      <c r="AB34" s="1">
        <v>0.13220000000000001</v>
      </c>
      <c r="AC34" s="1">
        <v>50</v>
      </c>
      <c r="AD34" s="1">
        <v>0.188976378</v>
      </c>
      <c r="AE34" s="1">
        <v>8.6614173000000003E-2</v>
      </c>
      <c r="AF34" s="1">
        <v>1.228346457</v>
      </c>
      <c r="AG34" s="1">
        <v>1</v>
      </c>
      <c r="AH34" s="1">
        <v>0</v>
      </c>
      <c r="AI34" s="2" t="s">
        <v>0</v>
      </c>
      <c r="AJ34" s="1">
        <v>1380</v>
      </c>
      <c r="AK34" s="1">
        <v>1650</v>
      </c>
      <c r="AL34" s="1">
        <v>0</v>
      </c>
    </row>
    <row r="35" spans="1:38" x14ac:dyDescent="0.25">
      <c r="A35">
        <f t="shared" si="0"/>
        <v>34</v>
      </c>
      <c r="B35" s="2" t="s">
        <v>125</v>
      </c>
      <c r="C35" s="2" t="s">
        <v>35</v>
      </c>
      <c r="D35" s="1">
        <v>1</v>
      </c>
      <c r="E35" s="1">
        <v>1.2230000000000001</v>
      </c>
      <c r="F35" s="1">
        <v>0.77</v>
      </c>
      <c r="G35" s="1">
        <v>5.351</v>
      </c>
      <c r="H35" s="1">
        <v>1.8169999999999999</v>
      </c>
      <c r="I35" s="1">
        <v>2.371</v>
      </c>
      <c r="J35" s="1">
        <v>2.6379999999999999</v>
      </c>
      <c r="K35" s="1">
        <v>0</v>
      </c>
      <c r="L35" s="1">
        <v>162</v>
      </c>
      <c r="M35" s="1">
        <v>181</v>
      </c>
      <c r="N35" s="2" t="s">
        <v>7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4.82</v>
      </c>
      <c r="X35" s="2" t="s">
        <v>33</v>
      </c>
      <c r="Y35" s="2" t="s">
        <v>2</v>
      </c>
      <c r="Z35" s="2" t="s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2" t="s">
        <v>0</v>
      </c>
      <c r="AJ35" s="1">
        <v>238</v>
      </c>
      <c r="AK35" s="1">
        <v>264</v>
      </c>
      <c r="AL35" s="1">
        <v>0</v>
      </c>
    </row>
    <row r="36" spans="1:38" x14ac:dyDescent="0.25">
      <c r="A36">
        <f t="shared" si="0"/>
        <v>35</v>
      </c>
      <c r="B36" s="2" t="s">
        <v>124</v>
      </c>
      <c r="C36" s="2" t="s">
        <v>5</v>
      </c>
      <c r="D36" s="1">
        <v>1</v>
      </c>
      <c r="E36" s="1">
        <v>1.28</v>
      </c>
      <c r="F36" s="1">
        <v>0.52900000000000003</v>
      </c>
      <c r="G36" s="1">
        <v>71.930000000000007</v>
      </c>
      <c r="H36" s="1">
        <v>2.7559999999999998</v>
      </c>
      <c r="I36" s="1">
        <v>1.2929999999999999</v>
      </c>
      <c r="J36" s="1">
        <v>71.930000000000007</v>
      </c>
      <c r="K36" s="1">
        <v>0</v>
      </c>
      <c r="L36" s="1">
        <v>141</v>
      </c>
      <c r="M36" s="1">
        <v>141</v>
      </c>
      <c r="N36" s="2" t="s">
        <v>11</v>
      </c>
      <c r="O36" s="1">
        <v>0</v>
      </c>
      <c r="P36" s="1">
        <v>0</v>
      </c>
      <c r="Q36" s="1">
        <v>0.75</v>
      </c>
      <c r="R36" s="1">
        <v>1.08</v>
      </c>
      <c r="S36" s="1">
        <v>0.28899999999999998</v>
      </c>
      <c r="T36" s="1">
        <v>6.4100000000000004E-2</v>
      </c>
      <c r="U36" s="1">
        <v>21.78</v>
      </c>
      <c r="V36" s="1">
        <v>10</v>
      </c>
      <c r="W36" s="1">
        <v>3.94</v>
      </c>
      <c r="X36" s="2" t="s">
        <v>33</v>
      </c>
      <c r="Y36" s="2" t="s">
        <v>2</v>
      </c>
      <c r="Z36" s="2" t="s">
        <v>1</v>
      </c>
      <c r="AA36" s="1">
        <v>90</v>
      </c>
      <c r="AB36" s="1">
        <v>0.28899999999999998</v>
      </c>
      <c r="AC36" s="1">
        <v>1</v>
      </c>
      <c r="AD36" s="1">
        <v>0.05</v>
      </c>
      <c r="AE36" s="1">
        <v>5.9999999999999991E-2</v>
      </c>
      <c r="AF36" s="1">
        <v>0.98499999999999988</v>
      </c>
      <c r="AG36" s="1">
        <v>1.2</v>
      </c>
      <c r="AH36" s="1">
        <v>0</v>
      </c>
      <c r="AI36" s="2" t="s">
        <v>0</v>
      </c>
      <c r="AJ36" s="1">
        <v>161</v>
      </c>
      <c r="AK36" s="1">
        <v>161</v>
      </c>
      <c r="AL36" s="1">
        <v>0</v>
      </c>
    </row>
    <row r="37" spans="1:38" x14ac:dyDescent="0.25">
      <c r="A37">
        <f t="shared" si="0"/>
        <v>36</v>
      </c>
      <c r="B37" s="2" t="s">
        <v>123</v>
      </c>
      <c r="C37" s="2" t="s">
        <v>31</v>
      </c>
      <c r="D37" s="1">
        <v>1</v>
      </c>
      <c r="E37" s="1">
        <v>1.28</v>
      </c>
      <c r="F37" s="1">
        <v>0.52900000000000003</v>
      </c>
      <c r="G37" s="1">
        <v>71.930000000000007</v>
      </c>
      <c r="H37" s="1">
        <v>2.7559999999999998</v>
      </c>
      <c r="I37" s="1">
        <v>1.2929999999999999</v>
      </c>
      <c r="J37" s="1">
        <v>71.930000000000007</v>
      </c>
      <c r="K37" s="1">
        <v>0</v>
      </c>
      <c r="L37" s="1">
        <v>143</v>
      </c>
      <c r="M37" s="1">
        <v>143</v>
      </c>
      <c r="N37" s="2" t="s">
        <v>11</v>
      </c>
      <c r="O37" s="1">
        <v>0</v>
      </c>
      <c r="P37" s="1">
        <v>0</v>
      </c>
      <c r="Q37" s="1">
        <v>0.89999999999999991</v>
      </c>
      <c r="R37" s="1">
        <v>1.21</v>
      </c>
      <c r="S37" s="1">
        <v>0.28899999999999998</v>
      </c>
      <c r="T37" s="1">
        <v>6.4100000000000004E-2</v>
      </c>
      <c r="U37" s="1">
        <v>21.78</v>
      </c>
      <c r="V37" s="1">
        <v>10</v>
      </c>
      <c r="W37" s="1">
        <v>3.94</v>
      </c>
      <c r="X37" s="2" t="s">
        <v>33</v>
      </c>
      <c r="Y37" s="2" t="s">
        <v>2</v>
      </c>
      <c r="Z37" s="2" t="s">
        <v>1</v>
      </c>
      <c r="AA37" s="1">
        <v>90</v>
      </c>
      <c r="AB37" s="1">
        <v>0.10929999999999999</v>
      </c>
      <c r="AC37" s="1">
        <v>7</v>
      </c>
      <c r="AD37" s="1">
        <v>4.4999999999999984E-2</v>
      </c>
      <c r="AE37" s="1">
        <v>6.5000000000000002E-2</v>
      </c>
      <c r="AF37" s="1">
        <v>1.1000000000000001</v>
      </c>
      <c r="AG37" s="1">
        <v>1.2</v>
      </c>
      <c r="AH37" s="1">
        <v>0</v>
      </c>
      <c r="AI37" s="2" t="s">
        <v>0</v>
      </c>
      <c r="AJ37" s="1">
        <v>163</v>
      </c>
      <c r="AK37" s="1">
        <v>163</v>
      </c>
      <c r="AL37" s="1">
        <v>0</v>
      </c>
    </row>
    <row r="38" spans="1:38" x14ac:dyDescent="0.25">
      <c r="A38">
        <f t="shared" si="0"/>
        <v>37</v>
      </c>
      <c r="B38" s="2" t="s">
        <v>122</v>
      </c>
      <c r="C38" s="2" t="s">
        <v>29</v>
      </c>
      <c r="D38" s="1">
        <v>1</v>
      </c>
      <c r="E38" s="1">
        <v>0.76500000000000001</v>
      </c>
      <c r="F38" s="1">
        <v>0.77</v>
      </c>
      <c r="G38" s="1">
        <v>5.3520000000000003</v>
      </c>
      <c r="H38" s="1">
        <v>1.304</v>
      </c>
      <c r="I38" s="1">
        <v>2.2869999999999999</v>
      </c>
      <c r="J38" s="1">
        <v>2.6379999999999999</v>
      </c>
      <c r="K38" s="1">
        <v>0</v>
      </c>
      <c r="L38" s="1">
        <v>217</v>
      </c>
      <c r="M38" s="1">
        <v>241</v>
      </c>
      <c r="N38" s="2" t="s">
        <v>7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6.25</v>
      </c>
      <c r="X38" s="2" t="s">
        <v>3</v>
      </c>
      <c r="Y38" s="2" t="s">
        <v>2</v>
      </c>
      <c r="Z38" s="2" t="s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2" t="s">
        <v>0</v>
      </c>
      <c r="AJ38" s="1">
        <v>304</v>
      </c>
      <c r="AK38" s="1">
        <v>343</v>
      </c>
      <c r="AL38" s="1">
        <v>0</v>
      </c>
    </row>
    <row r="39" spans="1:38" x14ac:dyDescent="0.25">
      <c r="A39">
        <f t="shared" si="0"/>
        <v>38</v>
      </c>
      <c r="B39" s="2" t="s">
        <v>121</v>
      </c>
      <c r="C39" s="2" t="s">
        <v>27</v>
      </c>
      <c r="D39" s="1">
        <v>1</v>
      </c>
      <c r="E39" s="1">
        <v>0.77300000000000002</v>
      </c>
      <c r="F39" s="1">
        <v>0.76729999999999998</v>
      </c>
      <c r="G39" s="1">
        <v>5.3780000000000001</v>
      </c>
      <c r="H39" s="1">
        <v>1.367</v>
      </c>
      <c r="I39" s="1">
        <v>2.5019999999999998</v>
      </c>
      <c r="J39" s="1">
        <v>2.653</v>
      </c>
      <c r="K39" s="1">
        <v>0</v>
      </c>
      <c r="L39" s="1">
        <v>217</v>
      </c>
      <c r="M39" s="1">
        <v>241</v>
      </c>
      <c r="N39" s="2" t="s">
        <v>7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6.25</v>
      </c>
      <c r="X39" s="2" t="s">
        <v>3</v>
      </c>
      <c r="Y39" s="2" t="s">
        <v>2</v>
      </c>
      <c r="Z39" s="2" t="s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2" t="s">
        <v>0</v>
      </c>
      <c r="AJ39" s="1">
        <v>304</v>
      </c>
      <c r="AK39" s="1">
        <v>343</v>
      </c>
      <c r="AL39" s="1">
        <v>0</v>
      </c>
    </row>
    <row r="40" spans="1:38" x14ac:dyDescent="0.25">
      <c r="A40">
        <f t="shared" si="0"/>
        <v>39</v>
      </c>
      <c r="B40" s="2" t="s">
        <v>120</v>
      </c>
      <c r="C40" s="2" t="s">
        <v>18</v>
      </c>
      <c r="D40" s="1">
        <v>1</v>
      </c>
      <c r="E40" s="1">
        <v>0.76900000000000002</v>
      </c>
      <c r="F40" s="1">
        <v>0.72529999999999994</v>
      </c>
      <c r="G40" s="1">
        <v>5.6929999999999996</v>
      </c>
      <c r="H40" s="1">
        <v>1.363</v>
      </c>
      <c r="I40" s="1">
        <v>2.46</v>
      </c>
      <c r="J40" s="1">
        <v>2.738</v>
      </c>
      <c r="K40" s="1">
        <v>0</v>
      </c>
      <c r="L40" s="1">
        <v>243</v>
      </c>
      <c r="M40" s="1">
        <v>243</v>
      </c>
      <c r="N40" s="2" t="s">
        <v>7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7.67</v>
      </c>
      <c r="X40" s="2" t="s">
        <v>33</v>
      </c>
      <c r="Y40" s="2" t="s">
        <v>2</v>
      </c>
      <c r="Z40" s="2" t="s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2" t="s">
        <v>0</v>
      </c>
      <c r="AJ40" s="1">
        <v>357</v>
      </c>
      <c r="AK40" s="1">
        <v>357</v>
      </c>
      <c r="AL40" s="1">
        <v>0</v>
      </c>
    </row>
    <row r="41" spans="1:38" x14ac:dyDescent="0.25">
      <c r="A41">
        <f t="shared" si="0"/>
        <v>40</v>
      </c>
      <c r="B41" s="2" t="s">
        <v>119</v>
      </c>
      <c r="C41" s="2" t="s">
        <v>16</v>
      </c>
      <c r="D41" s="1">
        <v>1</v>
      </c>
      <c r="E41" s="1">
        <v>0.84299999999999997</v>
      </c>
      <c r="F41" s="1">
        <v>0.84789999999999999</v>
      </c>
      <c r="G41" s="1">
        <v>4.8609999999999998</v>
      </c>
      <c r="H41" s="1">
        <v>1.323</v>
      </c>
      <c r="I41" s="1">
        <v>2.3660000000000001</v>
      </c>
      <c r="J41" s="1">
        <v>2.5049999999999999</v>
      </c>
      <c r="K41" s="1">
        <v>0</v>
      </c>
      <c r="L41" s="1">
        <v>241</v>
      </c>
      <c r="M41" s="1">
        <v>241</v>
      </c>
      <c r="N41" s="2" t="s">
        <v>7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10.01</v>
      </c>
      <c r="X41" s="2" t="s">
        <v>33</v>
      </c>
      <c r="Y41" s="2" t="s">
        <v>2</v>
      </c>
      <c r="Z41" s="2" t="s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2" t="s">
        <v>0</v>
      </c>
      <c r="AJ41" s="1">
        <v>355</v>
      </c>
      <c r="AK41" s="1">
        <v>355</v>
      </c>
      <c r="AL41" s="1">
        <v>0</v>
      </c>
    </row>
    <row r="42" spans="1:38" x14ac:dyDescent="0.25">
      <c r="A42">
        <f t="shared" si="0"/>
        <v>41</v>
      </c>
      <c r="B42" s="2" t="s">
        <v>118</v>
      </c>
      <c r="C42" s="2" t="s">
        <v>23</v>
      </c>
      <c r="D42" s="1">
        <v>1</v>
      </c>
      <c r="E42" s="1">
        <v>0.88300000000000001</v>
      </c>
      <c r="F42" s="1">
        <v>1.716</v>
      </c>
      <c r="G42" s="1">
        <v>94.087000000000003</v>
      </c>
      <c r="H42" s="1">
        <v>0.45800000000000002</v>
      </c>
      <c r="I42" s="1">
        <v>0.5</v>
      </c>
      <c r="J42" s="1">
        <v>94.087000000000003</v>
      </c>
      <c r="K42" s="1">
        <v>0</v>
      </c>
      <c r="L42" s="1">
        <v>165</v>
      </c>
      <c r="M42" s="1">
        <v>185</v>
      </c>
      <c r="N42" s="2" t="s">
        <v>7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6.27</v>
      </c>
      <c r="X42" s="2" t="s">
        <v>33</v>
      </c>
      <c r="Y42" s="2" t="s">
        <v>2</v>
      </c>
      <c r="Z42" s="2" t="s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2" t="s">
        <v>0</v>
      </c>
      <c r="AJ42" s="1">
        <v>208</v>
      </c>
      <c r="AK42" s="1">
        <v>232</v>
      </c>
      <c r="AL42" s="1">
        <v>0</v>
      </c>
    </row>
    <row r="43" spans="1:38" x14ac:dyDescent="0.25">
      <c r="A43">
        <f t="shared" si="0"/>
        <v>42</v>
      </c>
      <c r="B43" s="2" t="s">
        <v>117</v>
      </c>
      <c r="C43" s="2" t="s">
        <v>14</v>
      </c>
      <c r="D43" s="1">
        <v>1</v>
      </c>
      <c r="E43" s="1">
        <v>0.48099999999999998</v>
      </c>
      <c r="F43" s="1">
        <v>0.74199999999999999</v>
      </c>
      <c r="G43" s="1">
        <v>5.5579999999999998</v>
      </c>
      <c r="H43" s="1">
        <v>1.02</v>
      </c>
      <c r="I43" s="1">
        <v>2.2589999999999999</v>
      </c>
      <c r="J43" s="1">
        <v>2.6949999999999998</v>
      </c>
      <c r="K43" s="1">
        <v>0</v>
      </c>
      <c r="L43" s="1">
        <v>287</v>
      </c>
      <c r="M43" s="1">
        <v>319</v>
      </c>
      <c r="N43" s="2" t="s">
        <v>7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9.94</v>
      </c>
      <c r="X43" s="2" t="s">
        <v>3</v>
      </c>
      <c r="Y43" s="2" t="s">
        <v>2</v>
      </c>
      <c r="Z43" s="2" t="s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2" t="s">
        <v>0</v>
      </c>
      <c r="AJ43" s="1">
        <v>405</v>
      </c>
      <c r="AK43" s="1">
        <v>450</v>
      </c>
      <c r="AL43" s="1">
        <v>0</v>
      </c>
    </row>
    <row r="44" spans="1:38" x14ac:dyDescent="0.25">
      <c r="A44">
        <f t="shared" si="0"/>
        <v>43</v>
      </c>
      <c r="B44" s="2" t="s">
        <v>116</v>
      </c>
      <c r="C44" s="2" t="s">
        <v>8</v>
      </c>
      <c r="D44" s="1">
        <v>1</v>
      </c>
      <c r="E44" s="1">
        <v>0.48699999999999999</v>
      </c>
      <c r="F44" s="1">
        <v>0.73899999999999999</v>
      </c>
      <c r="G44" s="1">
        <v>5.5869999999999997</v>
      </c>
      <c r="H44" s="1">
        <v>1.08</v>
      </c>
      <c r="I44" s="1">
        <v>2.4740000000000002</v>
      </c>
      <c r="J44" s="1">
        <v>2.7090000000000001</v>
      </c>
      <c r="K44" s="1">
        <v>0</v>
      </c>
      <c r="L44" s="1">
        <v>287</v>
      </c>
      <c r="M44" s="1">
        <v>319</v>
      </c>
      <c r="N44" s="2" t="s">
        <v>7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9.94</v>
      </c>
      <c r="X44" s="2" t="s">
        <v>3</v>
      </c>
      <c r="Y44" s="2" t="s">
        <v>2</v>
      </c>
      <c r="Z44" s="2" t="s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2" t="s">
        <v>0</v>
      </c>
      <c r="AJ44" s="1">
        <v>405</v>
      </c>
      <c r="AK44" s="1">
        <v>450</v>
      </c>
      <c r="AL44" s="1">
        <v>0</v>
      </c>
    </row>
    <row r="45" spans="1:38" ht="60" x14ac:dyDescent="0.25">
      <c r="A45">
        <f t="shared" si="0"/>
        <v>44</v>
      </c>
      <c r="B45" s="2" t="s">
        <v>115</v>
      </c>
      <c r="C45" s="2" t="s">
        <v>23</v>
      </c>
      <c r="D45" s="1">
        <v>1</v>
      </c>
      <c r="E45" s="1">
        <v>0.9</v>
      </c>
      <c r="F45" s="1">
        <v>0.16500000000000001</v>
      </c>
      <c r="G45" s="1">
        <v>500.9</v>
      </c>
      <c r="H45" s="1">
        <v>0.3</v>
      </c>
      <c r="I45" s="1">
        <v>0.161</v>
      </c>
      <c r="J45" s="1">
        <v>500.9</v>
      </c>
      <c r="K45" s="1">
        <v>0</v>
      </c>
      <c r="L45" s="1">
        <v>1000</v>
      </c>
      <c r="M45" s="1">
        <v>1000</v>
      </c>
      <c r="N45" s="2" t="s">
        <v>11</v>
      </c>
      <c r="O45" s="1">
        <v>0</v>
      </c>
      <c r="P45" s="1">
        <v>0</v>
      </c>
      <c r="Q45" s="1">
        <v>1.6519999999999999</v>
      </c>
      <c r="R45" s="1">
        <v>1.7999999999999998</v>
      </c>
      <c r="S45" s="1">
        <v>1.1519999999999999</v>
      </c>
      <c r="T45" s="1">
        <v>8.0799999999999997E-2</v>
      </c>
      <c r="U45" s="1">
        <v>8.7119999999999997</v>
      </c>
      <c r="V45" s="1">
        <v>14</v>
      </c>
      <c r="W45" s="1">
        <v>74.709999999999994</v>
      </c>
      <c r="X45" s="2" t="s">
        <v>3</v>
      </c>
      <c r="Y45" s="2" t="s">
        <v>43</v>
      </c>
      <c r="Z45" s="2" t="s">
        <v>1</v>
      </c>
      <c r="AA45" s="1">
        <v>90</v>
      </c>
      <c r="AB45" s="1">
        <v>0.128</v>
      </c>
      <c r="AC45" s="1">
        <v>61</v>
      </c>
      <c r="AD45" s="1">
        <v>4.4999999999999984E-2</v>
      </c>
      <c r="AE45" s="1">
        <v>5.9999999999999991E-2</v>
      </c>
      <c r="AF45" s="1">
        <v>1.7</v>
      </c>
      <c r="AG45" s="1">
        <v>1.2</v>
      </c>
      <c r="AH45" s="1">
        <v>0</v>
      </c>
      <c r="AI45" s="2" t="s">
        <v>114</v>
      </c>
      <c r="AJ45" s="1">
        <v>1000</v>
      </c>
      <c r="AK45" s="1">
        <v>1000</v>
      </c>
      <c r="AL45" s="1">
        <v>0</v>
      </c>
    </row>
    <row r="46" spans="1:38" x14ac:dyDescent="0.25">
      <c r="A46">
        <f t="shared" si="0"/>
        <v>45</v>
      </c>
      <c r="B46" s="2" t="s">
        <v>113</v>
      </c>
      <c r="C46" s="2" t="s">
        <v>40</v>
      </c>
      <c r="D46" s="1">
        <v>0</v>
      </c>
      <c r="E46" s="1">
        <v>0.38491199999999998</v>
      </c>
      <c r="F46" s="1">
        <v>0.46464</v>
      </c>
      <c r="G46" s="1">
        <v>0</v>
      </c>
      <c r="H46" s="1">
        <v>0</v>
      </c>
      <c r="I46" s="1">
        <v>0</v>
      </c>
      <c r="J46" s="1">
        <v>0</v>
      </c>
      <c r="K46" s="1">
        <v>0.64200000000000002</v>
      </c>
      <c r="L46" s="1">
        <v>460</v>
      </c>
      <c r="M46" s="1">
        <v>550</v>
      </c>
      <c r="N46" s="2" t="s">
        <v>7</v>
      </c>
      <c r="O46" s="1">
        <v>0.64200000000000002</v>
      </c>
      <c r="P46" s="1">
        <v>3.3897599999999999</v>
      </c>
      <c r="Q46" s="1">
        <v>0.64200000000000002</v>
      </c>
      <c r="R46" s="1">
        <v>0.64200000000000002</v>
      </c>
      <c r="S46" s="1">
        <v>0.64200000000000002</v>
      </c>
      <c r="T46" s="1">
        <v>0.64200000000000002</v>
      </c>
      <c r="U46" s="1">
        <v>3.3897599999999999</v>
      </c>
      <c r="V46" s="1">
        <v>8</v>
      </c>
      <c r="W46" s="1">
        <v>17.024000000000001</v>
      </c>
      <c r="X46" s="2" t="s">
        <v>3</v>
      </c>
      <c r="Y46" s="2" t="s">
        <v>2</v>
      </c>
      <c r="Z46" s="2" t="s">
        <v>1</v>
      </c>
      <c r="AA46" s="1">
        <v>90</v>
      </c>
      <c r="AB46" s="1">
        <v>0.13220000000000001</v>
      </c>
      <c r="AC46" s="1">
        <v>50</v>
      </c>
      <c r="AD46" s="1">
        <v>0.188976378</v>
      </c>
      <c r="AE46" s="1">
        <v>8.6614173000000003E-2</v>
      </c>
      <c r="AF46" s="1">
        <v>1.228346457</v>
      </c>
      <c r="AG46" s="1">
        <v>1</v>
      </c>
      <c r="AH46" s="1">
        <v>0</v>
      </c>
      <c r="AI46" s="2" t="s">
        <v>0</v>
      </c>
      <c r="AJ46" s="1">
        <v>460</v>
      </c>
      <c r="AK46" s="1">
        <v>550</v>
      </c>
      <c r="AL46" s="1">
        <v>0</v>
      </c>
    </row>
    <row r="47" spans="1:38" x14ac:dyDescent="0.25">
      <c r="A47">
        <f t="shared" si="0"/>
        <v>46</v>
      </c>
      <c r="B47" s="2" t="s">
        <v>112</v>
      </c>
      <c r="C47" s="2" t="s">
        <v>37</v>
      </c>
      <c r="D47" s="1">
        <v>1</v>
      </c>
      <c r="E47" s="1">
        <v>0.26</v>
      </c>
      <c r="F47" s="1">
        <v>0.69099999999999995</v>
      </c>
      <c r="G47" s="1">
        <v>5.9729999999999999</v>
      </c>
      <c r="H47" s="1">
        <v>0.79900000000000004</v>
      </c>
      <c r="I47" s="1">
        <v>2.2080000000000002</v>
      </c>
      <c r="J47" s="1">
        <v>2.847</v>
      </c>
      <c r="K47" s="1">
        <v>0</v>
      </c>
      <c r="L47" s="1">
        <v>431</v>
      </c>
      <c r="M47" s="1">
        <v>479</v>
      </c>
      <c r="N47" s="2" t="s">
        <v>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18.68</v>
      </c>
      <c r="X47" s="2" t="s">
        <v>3</v>
      </c>
      <c r="Y47" s="2" t="s">
        <v>2</v>
      </c>
      <c r="Z47" s="2" t="s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2" t="s">
        <v>0</v>
      </c>
      <c r="AJ47" s="1">
        <v>640</v>
      </c>
      <c r="AK47" s="1">
        <v>678</v>
      </c>
      <c r="AL47" s="1">
        <v>0</v>
      </c>
    </row>
    <row r="48" spans="1:38" x14ac:dyDescent="0.25">
      <c r="A48">
        <f t="shared" si="0"/>
        <v>47</v>
      </c>
      <c r="B48" s="2" t="s">
        <v>111</v>
      </c>
      <c r="C48" s="2" t="s">
        <v>37</v>
      </c>
      <c r="D48" s="1">
        <v>0</v>
      </c>
      <c r="E48" s="1">
        <v>2.0291039999999998</v>
      </c>
      <c r="F48" s="1">
        <v>3.6442560000000004</v>
      </c>
      <c r="G48" s="1">
        <v>0</v>
      </c>
      <c r="H48" s="1">
        <v>0</v>
      </c>
      <c r="I48" s="1">
        <v>0</v>
      </c>
      <c r="J48" s="1">
        <v>0</v>
      </c>
      <c r="K48" s="1">
        <v>0.63</v>
      </c>
      <c r="L48" s="1">
        <v>377</v>
      </c>
      <c r="M48" s="1">
        <v>377</v>
      </c>
      <c r="N48" s="2" t="s">
        <v>7</v>
      </c>
      <c r="O48" s="1">
        <v>0.63</v>
      </c>
      <c r="P48" s="1">
        <v>3.3264</v>
      </c>
      <c r="Q48" s="1">
        <v>0.63</v>
      </c>
      <c r="R48" s="1">
        <v>0.63</v>
      </c>
      <c r="S48" s="1">
        <v>0.63</v>
      </c>
      <c r="T48" s="1">
        <v>0.63</v>
      </c>
      <c r="U48" s="1">
        <v>3.3264</v>
      </c>
      <c r="V48" s="1">
        <v>8</v>
      </c>
      <c r="W48" s="1">
        <v>11.7</v>
      </c>
      <c r="X48" s="2" t="s">
        <v>3</v>
      </c>
      <c r="Y48" s="2" t="s">
        <v>2</v>
      </c>
      <c r="Z48" s="2" t="s">
        <v>1</v>
      </c>
      <c r="AA48" s="1">
        <v>90</v>
      </c>
      <c r="AB48" s="1">
        <v>0.13220000000000001</v>
      </c>
      <c r="AC48" s="1">
        <v>50</v>
      </c>
      <c r="AD48" s="1">
        <v>0.189</v>
      </c>
      <c r="AE48" s="1">
        <v>8.699999999999998E-2</v>
      </c>
      <c r="AF48" s="1">
        <v>1.2279999999999998</v>
      </c>
      <c r="AG48" s="1">
        <v>1</v>
      </c>
      <c r="AH48" s="1">
        <v>0</v>
      </c>
      <c r="AI48" s="2" t="s">
        <v>0</v>
      </c>
      <c r="AJ48" s="1">
        <v>555</v>
      </c>
      <c r="AK48" s="1">
        <v>555</v>
      </c>
      <c r="AL48" s="1">
        <v>0</v>
      </c>
    </row>
    <row r="49" spans="1:38" x14ac:dyDescent="0.25">
      <c r="A49">
        <f t="shared" si="0"/>
        <v>48</v>
      </c>
      <c r="B49" s="2" t="s">
        <v>110</v>
      </c>
      <c r="C49" s="2" t="s">
        <v>40</v>
      </c>
      <c r="D49" s="1">
        <v>0</v>
      </c>
      <c r="E49" s="1">
        <v>0.38491199999999998</v>
      </c>
      <c r="F49" s="1">
        <v>0.46464</v>
      </c>
      <c r="G49" s="1">
        <v>0</v>
      </c>
      <c r="H49" s="1">
        <v>0</v>
      </c>
      <c r="I49" s="1">
        <v>0</v>
      </c>
      <c r="J49" s="1">
        <v>0</v>
      </c>
      <c r="K49" s="1">
        <v>0.64200000000000002</v>
      </c>
      <c r="L49" s="1">
        <v>460</v>
      </c>
      <c r="M49" s="1">
        <v>550</v>
      </c>
      <c r="N49" s="2" t="s">
        <v>7</v>
      </c>
      <c r="O49" s="1">
        <v>0.64200000000000002</v>
      </c>
      <c r="P49" s="1">
        <v>3.3897599999999999</v>
      </c>
      <c r="Q49" s="1">
        <v>0.64200000000000002</v>
      </c>
      <c r="R49" s="1">
        <v>0.64200000000000002</v>
      </c>
      <c r="S49" s="1">
        <v>0.64200000000000002</v>
      </c>
      <c r="T49" s="1">
        <v>0.64200000000000002</v>
      </c>
      <c r="U49" s="1">
        <v>3.3897599999999999</v>
      </c>
      <c r="V49" s="1">
        <v>8</v>
      </c>
      <c r="W49" s="1">
        <v>17.024000000000001</v>
      </c>
      <c r="X49" s="2" t="s">
        <v>3</v>
      </c>
      <c r="Y49" s="2" t="s">
        <v>2</v>
      </c>
      <c r="Z49" s="2" t="s">
        <v>1</v>
      </c>
      <c r="AA49" s="1">
        <v>90</v>
      </c>
      <c r="AB49" s="1">
        <v>0.13220000000000001</v>
      </c>
      <c r="AC49" s="1">
        <v>50</v>
      </c>
      <c r="AD49" s="1">
        <v>0.188976378</v>
      </c>
      <c r="AE49" s="1">
        <v>8.6614173000000003E-2</v>
      </c>
      <c r="AF49" s="1">
        <v>1.228346457</v>
      </c>
      <c r="AG49" s="1">
        <v>1</v>
      </c>
      <c r="AH49" s="1">
        <v>0</v>
      </c>
      <c r="AI49" s="2" t="s">
        <v>0</v>
      </c>
      <c r="AJ49" s="1">
        <v>460</v>
      </c>
      <c r="AK49" s="1">
        <v>550</v>
      </c>
      <c r="AL49" s="1">
        <v>0</v>
      </c>
    </row>
    <row r="50" spans="1:38" x14ac:dyDescent="0.25">
      <c r="A50">
        <f t="shared" si="0"/>
        <v>49</v>
      </c>
      <c r="B50" s="2" t="s">
        <v>109</v>
      </c>
      <c r="C50" s="2" t="s">
        <v>40</v>
      </c>
      <c r="D50" s="1">
        <v>1</v>
      </c>
      <c r="E50" s="1">
        <v>0.97899999999999998</v>
      </c>
      <c r="F50" s="1">
        <v>0.80200000000000005</v>
      </c>
      <c r="G50" s="1">
        <v>5.1369999999999996</v>
      </c>
      <c r="H50" s="1">
        <v>1.516</v>
      </c>
      <c r="I50" s="1">
        <v>2.3279999999999998</v>
      </c>
      <c r="J50" s="1">
        <v>2.577</v>
      </c>
      <c r="K50" s="1">
        <v>0</v>
      </c>
      <c r="L50" s="1">
        <v>184</v>
      </c>
      <c r="M50" s="1">
        <v>205</v>
      </c>
      <c r="N50" s="2" t="s">
        <v>7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4.96</v>
      </c>
      <c r="X50" s="2" t="s">
        <v>3</v>
      </c>
      <c r="Y50" s="2" t="s">
        <v>2</v>
      </c>
      <c r="Z50" s="2" t="s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2" t="s">
        <v>0</v>
      </c>
      <c r="AJ50" s="1">
        <v>258</v>
      </c>
      <c r="AK50" s="1">
        <v>287</v>
      </c>
      <c r="AL50" s="1">
        <v>0</v>
      </c>
    </row>
    <row r="51" spans="1:38" x14ac:dyDescent="0.25">
      <c r="A51">
        <f t="shared" si="0"/>
        <v>50</v>
      </c>
      <c r="B51" s="2" t="s">
        <v>108</v>
      </c>
      <c r="C51" s="2" t="s">
        <v>5</v>
      </c>
      <c r="D51" s="1">
        <v>1</v>
      </c>
      <c r="E51" s="1">
        <v>1.583</v>
      </c>
      <c r="F51" s="1">
        <v>0.872</v>
      </c>
      <c r="G51" s="1">
        <v>4.7249999999999996</v>
      </c>
      <c r="H51" s="1">
        <v>2.177</v>
      </c>
      <c r="I51" s="1">
        <v>2.6070000000000002</v>
      </c>
      <c r="J51" s="1">
        <v>2.464</v>
      </c>
      <c r="K51" s="1">
        <v>0</v>
      </c>
      <c r="L51" s="1">
        <v>161</v>
      </c>
      <c r="M51" s="1">
        <v>161</v>
      </c>
      <c r="N51" s="2" t="s">
        <v>7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4.99</v>
      </c>
      <c r="X51" s="2" t="s">
        <v>33</v>
      </c>
      <c r="Y51" s="2" t="s">
        <v>2</v>
      </c>
      <c r="Z51" s="2" t="s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2" t="s">
        <v>0</v>
      </c>
      <c r="AJ51" s="1">
        <v>241</v>
      </c>
      <c r="AK51" s="1">
        <v>241</v>
      </c>
      <c r="AL51" s="1">
        <v>0</v>
      </c>
    </row>
    <row r="52" spans="1:38" x14ac:dyDescent="0.25">
      <c r="A52">
        <f t="shared" si="0"/>
        <v>51</v>
      </c>
      <c r="B52" s="2" t="s">
        <v>107</v>
      </c>
      <c r="C52" s="2" t="s">
        <v>31</v>
      </c>
      <c r="D52" s="1">
        <v>1</v>
      </c>
      <c r="E52" s="1">
        <v>1.542</v>
      </c>
      <c r="F52" s="1">
        <v>0.78400000000000003</v>
      </c>
      <c r="G52" s="1">
        <v>5.2539999999999996</v>
      </c>
      <c r="H52" s="1">
        <v>2.1629999999999998</v>
      </c>
      <c r="I52" s="1">
        <v>2.484</v>
      </c>
      <c r="J52" s="1">
        <v>2.6110000000000002</v>
      </c>
      <c r="K52" s="1">
        <v>0</v>
      </c>
      <c r="L52" s="1">
        <v>148</v>
      </c>
      <c r="M52" s="1">
        <v>165</v>
      </c>
      <c r="N52" s="2" t="s">
        <v>7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3.83</v>
      </c>
      <c r="X52" s="2" t="s">
        <v>33</v>
      </c>
      <c r="Y52" s="2" t="s">
        <v>2</v>
      </c>
      <c r="Z52" s="2" t="s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2" t="s">
        <v>0</v>
      </c>
      <c r="AJ52" s="1">
        <v>209</v>
      </c>
      <c r="AK52" s="1">
        <v>233</v>
      </c>
      <c r="AL52" s="1">
        <v>0</v>
      </c>
    </row>
    <row r="53" spans="1:38" x14ac:dyDescent="0.25">
      <c r="A53">
        <f t="shared" si="0"/>
        <v>52</v>
      </c>
      <c r="B53" s="2" t="s">
        <v>106</v>
      </c>
      <c r="C53" s="2" t="s">
        <v>29</v>
      </c>
      <c r="D53" s="1">
        <v>1</v>
      </c>
      <c r="E53" s="1">
        <v>1.6060000000000001</v>
      </c>
      <c r="F53" s="1">
        <v>0.54100000000000004</v>
      </c>
      <c r="G53" s="1">
        <v>74.186999999999998</v>
      </c>
      <c r="H53" s="1">
        <v>3.0059999999999998</v>
      </c>
      <c r="I53" s="1">
        <v>1.1539999999999999</v>
      </c>
      <c r="J53" s="1">
        <v>74.186999999999998</v>
      </c>
      <c r="K53" s="1">
        <v>0</v>
      </c>
      <c r="L53" s="1">
        <v>123</v>
      </c>
      <c r="M53" s="1">
        <v>123</v>
      </c>
      <c r="N53" s="2" t="s">
        <v>11</v>
      </c>
      <c r="O53" s="1">
        <v>0</v>
      </c>
      <c r="P53" s="1">
        <v>0</v>
      </c>
      <c r="Q53" s="1">
        <v>0.77</v>
      </c>
      <c r="R53" s="1">
        <v>1.08</v>
      </c>
      <c r="S53" s="1">
        <v>0.28299999999999997</v>
      </c>
      <c r="T53" s="1">
        <v>6.4100000000000004E-2</v>
      </c>
      <c r="U53" s="1">
        <v>21.788</v>
      </c>
      <c r="V53" s="1">
        <v>10</v>
      </c>
      <c r="W53" s="1">
        <v>3.12</v>
      </c>
      <c r="X53" s="2" t="s">
        <v>33</v>
      </c>
      <c r="Y53" s="2" t="s">
        <v>2</v>
      </c>
      <c r="Z53" s="2" t="s">
        <v>1</v>
      </c>
      <c r="AA53" s="1">
        <v>90</v>
      </c>
      <c r="AB53" s="1">
        <v>9.7399999999999987E-2</v>
      </c>
      <c r="AC53" s="1">
        <v>7</v>
      </c>
      <c r="AD53" s="1">
        <v>4.4999999999999984E-2</v>
      </c>
      <c r="AE53" s="1">
        <v>6.5000000000000002E-2</v>
      </c>
      <c r="AF53" s="1">
        <v>0.98</v>
      </c>
      <c r="AG53" s="1">
        <v>1.2</v>
      </c>
      <c r="AH53" s="1">
        <v>0</v>
      </c>
      <c r="AI53" s="2" t="s">
        <v>0</v>
      </c>
      <c r="AJ53" s="1">
        <v>141</v>
      </c>
      <c r="AK53" s="1">
        <v>141</v>
      </c>
      <c r="AL53" s="1">
        <v>0</v>
      </c>
    </row>
    <row r="54" spans="1:38" x14ac:dyDescent="0.25">
      <c r="A54">
        <f t="shared" si="0"/>
        <v>53</v>
      </c>
      <c r="B54" s="2" t="s">
        <v>105</v>
      </c>
      <c r="C54" s="2" t="s">
        <v>27</v>
      </c>
      <c r="D54" s="1">
        <v>1</v>
      </c>
      <c r="E54" s="1">
        <v>1.6060000000000001</v>
      </c>
      <c r="F54" s="1">
        <v>0.54100000000000004</v>
      </c>
      <c r="G54" s="1">
        <v>74.186999999999998</v>
      </c>
      <c r="H54" s="1">
        <v>3.0059999999999998</v>
      </c>
      <c r="I54" s="1">
        <v>1.1539999999999999</v>
      </c>
      <c r="J54" s="1">
        <v>74.186999999999998</v>
      </c>
      <c r="K54" s="1">
        <v>0</v>
      </c>
      <c r="L54" s="1">
        <v>123</v>
      </c>
      <c r="M54" s="1">
        <v>123</v>
      </c>
      <c r="N54" s="2" t="s">
        <v>11</v>
      </c>
      <c r="O54" s="1">
        <v>0</v>
      </c>
      <c r="P54" s="1">
        <v>0</v>
      </c>
      <c r="Q54" s="1">
        <v>0.85</v>
      </c>
      <c r="R54" s="1">
        <v>1.2</v>
      </c>
      <c r="S54" s="1">
        <v>0.28299999999999997</v>
      </c>
      <c r="T54" s="1">
        <v>6.4100000000000004E-2</v>
      </c>
      <c r="U54" s="1">
        <v>21.78</v>
      </c>
      <c r="V54" s="1">
        <v>10</v>
      </c>
      <c r="W54" s="1">
        <v>3.12</v>
      </c>
      <c r="X54" s="2" t="s">
        <v>33</v>
      </c>
      <c r="Y54" s="2" t="s">
        <v>2</v>
      </c>
      <c r="Z54" s="2" t="s">
        <v>1</v>
      </c>
      <c r="AA54" s="1">
        <v>90</v>
      </c>
      <c r="AB54" s="1">
        <v>9.7399999999999987E-2</v>
      </c>
      <c r="AC54" s="1">
        <v>7</v>
      </c>
      <c r="AD54" s="1">
        <v>4.4999999999999984E-2</v>
      </c>
      <c r="AE54" s="1">
        <v>6.5000000000000002E-2</v>
      </c>
      <c r="AF54" s="1">
        <v>1.1000000000000001</v>
      </c>
      <c r="AG54" s="1">
        <v>1.2</v>
      </c>
      <c r="AH54" s="1">
        <v>0</v>
      </c>
      <c r="AI54" s="2" t="s">
        <v>0</v>
      </c>
      <c r="AJ54" s="1">
        <v>141</v>
      </c>
      <c r="AK54" s="1">
        <v>141</v>
      </c>
      <c r="AL54" s="1">
        <v>0</v>
      </c>
    </row>
    <row r="55" spans="1:38" x14ac:dyDescent="0.25">
      <c r="A55">
        <f t="shared" si="0"/>
        <v>54</v>
      </c>
      <c r="B55" s="2" t="s">
        <v>104</v>
      </c>
      <c r="C55" s="2" t="s">
        <v>18</v>
      </c>
      <c r="D55" s="1">
        <v>1</v>
      </c>
      <c r="E55" s="1">
        <v>0.95599999999999996</v>
      </c>
      <c r="F55" s="1">
        <v>0.78790000000000004</v>
      </c>
      <c r="G55" s="1">
        <v>5.2350000000000003</v>
      </c>
      <c r="H55" s="1">
        <v>1.5589999999999999</v>
      </c>
      <c r="I55" s="1">
        <v>2.7010000000000001</v>
      </c>
      <c r="J55" s="1">
        <v>2.613</v>
      </c>
      <c r="K55" s="1">
        <v>0</v>
      </c>
      <c r="L55" s="1">
        <v>197</v>
      </c>
      <c r="M55" s="1">
        <v>197</v>
      </c>
      <c r="N55" s="2" t="s">
        <v>7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4.96</v>
      </c>
      <c r="X55" s="2" t="s">
        <v>3</v>
      </c>
      <c r="Y55" s="2" t="s">
        <v>2</v>
      </c>
      <c r="Z55" s="2" t="s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2" t="s">
        <v>0</v>
      </c>
      <c r="AJ55" s="1">
        <v>280</v>
      </c>
      <c r="AK55" s="1">
        <v>280</v>
      </c>
      <c r="AL55" s="1">
        <v>0</v>
      </c>
    </row>
    <row r="56" spans="1:38" x14ac:dyDescent="0.25">
      <c r="A56">
        <f t="shared" si="0"/>
        <v>55</v>
      </c>
      <c r="B56" s="2" t="s">
        <v>103</v>
      </c>
      <c r="C56" s="2" t="s">
        <v>35</v>
      </c>
      <c r="D56" s="1">
        <v>1</v>
      </c>
      <c r="E56" s="1">
        <v>0.97899999999999998</v>
      </c>
      <c r="F56" s="1">
        <v>0.79900000000000004</v>
      </c>
      <c r="G56" s="1">
        <v>5.1619999999999999</v>
      </c>
      <c r="H56" s="1">
        <v>1.573</v>
      </c>
      <c r="I56" s="1">
        <v>2.5339999999999998</v>
      </c>
      <c r="J56" s="1">
        <v>2.5920000000000001</v>
      </c>
      <c r="K56" s="1">
        <v>0</v>
      </c>
      <c r="L56" s="1">
        <v>204</v>
      </c>
      <c r="M56" s="1">
        <v>205</v>
      </c>
      <c r="N56" s="2" t="s">
        <v>7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5.07</v>
      </c>
      <c r="X56" s="2" t="s">
        <v>3</v>
      </c>
      <c r="Y56" s="2" t="s">
        <v>2</v>
      </c>
      <c r="Z56" s="2" t="s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2" t="s">
        <v>0</v>
      </c>
      <c r="AJ56" s="1">
        <v>300</v>
      </c>
      <c r="AK56" s="1">
        <v>300</v>
      </c>
      <c r="AL56" s="1">
        <v>0</v>
      </c>
    </row>
    <row r="57" spans="1:38" x14ac:dyDescent="0.25">
      <c r="A57">
        <f t="shared" si="0"/>
        <v>56</v>
      </c>
      <c r="B57" s="2" t="s">
        <v>102</v>
      </c>
      <c r="C57" s="2" t="s">
        <v>16</v>
      </c>
      <c r="D57" s="1">
        <v>1</v>
      </c>
      <c r="E57" s="1">
        <v>0.97499999999999998</v>
      </c>
      <c r="F57" s="1">
        <v>0.78129999999999999</v>
      </c>
      <c r="G57" s="1">
        <v>5.28</v>
      </c>
      <c r="H57" s="1">
        <v>1.5780000000000001</v>
      </c>
      <c r="I57" s="1">
        <v>2.694</v>
      </c>
      <c r="J57" s="1">
        <v>2.6259999999999999</v>
      </c>
      <c r="K57" s="1">
        <v>0.29220000000000002</v>
      </c>
      <c r="L57" s="1">
        <v>185</v>
      </c>
      <c r="M57" s="1">
        <v>205</v>
      </c>
      <c r="N57" s="2" t="s">
        <v>7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4.96</v>
      </c>
      <c r="X57" s="2" t="s">
        <v>3</v>
      </c>
      <c r="Y57" s="2" t="s">
        <v>2</v>
      </c>
      <c r="Z57" s="2" t="s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2" t="s">
        <v>0</v>
      </c>
      <c r="AJ57" s="1">
        <v>258</v>
      </c>
      <c r="AK57" s="1">
        <v>287</v>
      </c>
      <c r="AL57" s="1">
        <v>0</v>
      </c>
    </row>
    <row r="58" spans="1:38" x14ac:dyDescent="0.25">
      <c r="A58">
        <f t="shared" si="0"/>
        <v>57</v>
      </c>
      <c r="B58" s="2" t="s">
        <v>101</v>
      </c>
      <c r="C58" s="2" t="s">
        <v>23</v>
      </c>
      <c r="D58" s="1">
        <v>1</v>
      </c>
      <c r="E58" s="1">
        <v>0.61</v>
      </c>
      <c r="F58" s="1">
        <v>0.71399999999999997</v>
      </c>
      <c r="G58" s="1">
        <v>5.7809999999999997</v>
      </c>
      <c r="H58" s="1">
        <v>1.113</v>
      </c>
      <c r="I58" s="1">
        <v>2.198</v>
      </c>
      <c r="J58" s="1">
        <v>2.7549999999999999</v>
      </c>
      <c r="K58" s="1">
        <v>0</v>
      </c>
      <c r="L58" s="1">
        <v>252</v>
      </c>
      <c r="M58" s="1">
        <v>280</v>
      </c>
      <c r="N58" s="2" t="s">
        <v>7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9.67</v>
      </c>
      <c r="X58" s="2" t="s">
        <v>33</v>
      </c>
      <c r="Y58" s="2" t="s">
        <v>2</v>
      </c>
      <c r="Z58" s="2" t="s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2" t="s">
        <v>0</v>
      </c>
      <c r="AJ58" s="1">
        <v>368</v>
      </c>
      <c r="AK58" s="1">
        <v>409</v>
      </c>
      <c r="AL58" s="1">
        <v>0</v>
      </c>
    </row>
    <row r="59" spans="1:38" x14ac:dyDescent="0.25">
      <c r="A59">
        <f t="shared" si="0"/>
        <v>58</v>
      </c>
      <c r="B59" s="2" t="s">
        <v>100</v>
      </c>
      <c r="C59" s="2" t="s">
        <v>23</v>
      </c>
      <c r="D59" s="1">
        <v>1</v>
      </c>
      <c r="E59" s="1">
        <v>0.61</v>
      </c>
      <c r="F59" s="1">
        <v>0.71399999999999997</v>
      </c>
      <c r="G59" s="1">
        <v>5.7809999999999997</v>
      </c>
      <c r="H59" s="1">
        <v>1.113</v>
      </c>
      <c r="I59" s="1">
        <v>2.198</v>
      </c>
      <c r="J59" s="1">
        <v>2.7549999999999999</v>
      </c>
      <c r="K59" s="1">
        <v>0</v>
      </c>
      <c r="L59" s="1">
        <v>252</v>
      </c>
      <c r="M59" s="1">
        <v>280</v>
      </c>
      <c r="N59" s="2" t="s">
        <v>7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9.67</v>
      </c>
      <c r="X59" s="2" t="s">
        <v>33</v>
      </c>
      <c r="Y59" s="2" t="s">
        <v>2</v>
      </c>
      <c r="Z59" s="2" t="s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2" t="s">
        <v>0</v>
      </c>
      <c r="AJ59" s="1">
        <v>368</v>
      </c>
      <c r="AK59" s="1">
        <v>409</v>
      </c>
      <c r="AL59" s="1">
        <v>0</v>
      </c>
    </row>
    <row r="60" spans="1:38" x14ac:dyDescent="0.25">
      <c r="A60">
        <f t="shared" si="0"/>
        <v>59</v>
      </c>
      <c r="B60" s="2" t="s">
        <v>99</v>
      </c>
      <c r="C60" s="2" t="s">
        <v>14</v>
      </c>
      <c r="D60" s="1">
        <v>1</v>
      </c>
      <c r="E60" s="1">
        <v>0.38250000000000001</v>
      </c>
      <c r="F60" s="1">
        <v>0.72899999999999998</v>
      </c>
      <c r="G60" s="1">
        <v>5.6630000000000003</v>
      </c>
      <c r="H60" s="1">
        <v>0.92</v>
      </c>
      <c r="I60" s="1">
        <v>2.2450000000000001</v>
      </c>
      <c r="J60" s="1">
        <v>2.7240000000000002</v>
      </c>
      <c r="K60" s="1">
        <v>0</v>
      </c>
      <c r="L60" s="1">
        <v>332</v>
      </c>
      <c r="M60" s="1">
        <v>369</v>
      </c>
      <c r="N60" s="2" t="s">
        <v>7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12.54</v>
      </c>
      <c r="X60" s="2" t="s">
        <v>3</v>
      </c>
      <c r="Y60" s="2" t="s">
        <v>2</v>
      </c>
      <c r="Z60" s="2" t="s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2" t="s">
        <v>0</v>
      </c>
      <c r="AJ60" s="1">
        <v>470</v>
      </c>
      <c r="AK60" s="1">
        <v>522</v>
      </c>
      <c r="AL60" s="1">
        <v>0</v>
      </c>
    </row>
    <row r="61" spans="1:38" x14ac:dyDescent="0.25">
      <c r="A61">
        <f t="shared" si="0"/>
        <v>60</v>
      </c>
      <c r="B61" s="2" t="s">
        <v>98</v>
      </c>
      <c r="C61" s="2" t="s">
        <v>8</v>
      </c>
      <c r="D61" s="1">
        <v>1</v>
      </c>
      <c r="E61" s="1">
        <v>0.38600000000000001</v>
      </c>
      <c r="F61" s="1">
        <v>0.72499999999999998</v>
      </c>
      <c r="G61" s="1">
        <v>5.6959999999999997</v>
      </c>
      <c r="H61" s="1">
        <v>0.86599999999999999</v>
      </c>
      <c r="I61" s="1">
        <v>2.2429999999999999</v>
      </c>
      <c r="J61" s="1">
        <v>2.7389999999999999</v>
      </c>
      <c r="K61" s="1">
        <v>0</v>
      </c>
      <c r="L61" s="1">
        <v>369</v>
      </c>
      <c r="M61" s="1">
        <v>369</v>
      </c>
      <c r="N61" s="2" t="s">
        <v>7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12.54</v>
      </c>
      <c r="X61" s="2" t="s">
        <v>3</v>
      </c>
      <c r="Y61" s="2" t="s">
        <v>2</v>
      </c>
      <c r="Z61" s="2" t="s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2" t="s">
        <v>0</v>
      </c>
      <c r="AJ61" s="1">
        <v>552</v>
      </c>
      <c r="AK61" s="1">
        <v>522</v>
      </c>
      <c r="AL61" s="1">
        <v>0</v>
      </c>
    </row>
    <row r="62" spans="1:38" x14ac:dyDescent="0.25">
      <c r="A62">
        <f t="shared" si="0"/>
        <v>61</v>
      </c>
      <c r="B62" s="2" t="s">
        <v>97</v>
      </c>
      <c r="C62" s="2" t="s">
        <v>23</v>
      </c>
      <c r="D62" s="1">
        <v>1</v>
      </c>
      <c r="E62" s="1">
        <v>6.2E-2</v>
      </c>
      <c r="F62" s="1">
        <v>0.2152</v>
      </c>
      <c r="G62" s="1">
        <v>2.1362999999999999</v>
      </c>
      <c r="H62" s="1">
        <v>0.22170000000000001</v>
      </c>
      <c r="I62" s="1">
        <v>0.72130000000000005</v>
      </c>
      <c r="J62" s="1">
        <v>0.97299999999999998</v>
      </c>
      <c r="K62" s="1">
        <v>0</v>
      </c>
      <c r="L62" s="1">
        <v>1830</v>
      </c>
      <c r="M62" s="1">
        <v>1875</v>
      </c>
      <c r="N62" s="2" t="s">
        <v>7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32.08</v>
      </c>
      <c r="X62" s="2" t="s">
        <v>33</v>
      </c>
      <c r="Y62" s="2" t="s">
        <v>2</v>
      </c>
      <c r="Z62" s="2" t="s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2" t="s">
        <v>0</v>
      </c>
      <c r="AJ62" s="1">
        <v>2700</v>
      </c>
      <c r="AK62" s="1">
        <v>2700</v>
      </c>
      <c r="AL62" s="1">
        <v>0</v>
      </c>
    </row>
    <row r="63" spans="1:38" x14ac:dyDescent="0.25">
      <c r="A63">
        <f t="shared" si="0"/>
        <v>62</v>
      </c>
      <c r="B63" s="2" t="s">
        <v>96</v>
      </c>
      <c r="C63" s="2" t="s">
        <v>37</v>
      </c>
      <c r="D63" s="1">
        <v>1</v>
      </c>
      <c r="E63" s="1">
        <v>0.30499999999999999</v>
      </c>
      <c r="F63" s="1">
        <v>0.67610000000000003</v>
      </c>
      <c r="G63" s="1">
        <v>6.1150000000000002</v>
      </c>
      <c r="H63" s="1">
        <v>0.78500000000000003</v>
      </c>
      <c r="I63" s="1">
        <v>2.194</v>
      </c>
      <c r="J63" s="1">
        <v>2.8460000000000001</v>
      </c>
      <c r="K63" s="1">
        <v>0</v>
      </c>
      <c r="L63" s="1">
        <v>452</v>
      </c>
      <c r="M63" s="1">
        <v>452</v>
      </c>
      <c r="N63" s="2" t="s">
        <v>7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19.39</v>
      </c>
      <c r="X63" s="2" t="s">
        <v>33</v>
      </c>
      <c r="Y63" s="2" t="s">
        <v>2</v>
      </c>
      <c r="Z63" s="2" t="s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2" t="s">
        <v>0</v>
      </c>
      <c r="AJ63" s="1">
        <v>676</v>
      </c>
      <c r="AK63" s="1">
        <v>676</v>
      </c>
      <c r="AL63" s="1">
        <v>0</v>
      </c>
    </row>
    <row r="64" spans="1:38" x14ac:dyDescent="0.25">
      <c r="A64">
        <f t="shared" si="0"/>
        <v>63</v>
      </c>
      <c r="B64" s="2" t="s">
        <v>95</v>
      </c>
      <c r="C64" s="2" t="s">
        <v>37</v>
      </c>
      <c r="D64" s="1">
        <v>1</v>
      </c>
      <c r="E64" s="1">
        <v>0.30599999999999999</v>
      </c>
      <c r="F64" s="1">
        <v>0.46</v>
      </c>
      <c r="G64" s="1">
        <v>8.9320000000000004</v>
      </c>
      <c r="H64" s="1">
        <v>1.1100000000000001</v>
      </c>
      <c r="I64" s="1">
        <v>1.9470000000000001</v>
      </c>
      <c r="J64" s="1">
        <v>3.3170000000000002</v>
      </c>
      <c r="K64" s="1">
        <v>0</v>
      </c>
      <c r="L64" s="1">
        <v>452</v>
      </c>
      <c r="M64" s="1">
        <v>452</v>
      </c>
      <c r="N64" s="2" t="s">
        <v>7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19.39</v>
      </c>
      <c r="X64" s="2" t="s">
        <v>33</v>
      </c>
      <c r="Y64" s="2" t="s">
        <v>2</v>
      </c>
      <c r="Z64" s="2" t="s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2" t="s">
        <v>0</v>
      </c>
      <c r="AJ64" s="1">
        <v>676</v>
      </c>
      <c r="AK64" s="1">
        <v>676</v>
      </c>
      <c r="AL64" s="1">
        <v>0</v>
      </c>
    </row>
    <row r="65" spans="1:38" x14ac:dyDescent="0.25">
      <c r="A65">
        <f t="shared" si="0"/>
        <v>64</v>
      </c>
      <c r="B65" s="2" t="s">
        <v>94</v>
      </c>
      <c r="C65" s="2" t="s">
        <v>40</v>
      </c>
      <c r="D65" s="1">
        <v>1</v>
      </c>
      <c r="E65" s="1">
        <v>0.30299999999999999</v>
      </c>
      <c r="F65" s="1">
        <v>0.66990000000000005</v>
      </c>
      <c r="G65" s="1">
        <v>6.1719999999999997</v>
      </c>
      <c r="H65" s="1">
        <v>0.78200000000000003</v>
      </c>
      <c r="I65" s="1">
        <v>2.1880000000000002</v>
      </c>
      <c r="J65" s="1">
        <v>2.8610000000000002</v>
      </c>
      <c r="K65" s="1">
        <v>0</v>
      </c>
      <c r="L65" s="1">
        <v>451</v>
      </c>
      <c r="M65" s="1">
        <v>451</v>
      </c>
      <c r="N65" s="2" t="s">
        <v>7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25.3</v>
      </c>
      <c r="X65" s="2" t="s">
        <v>33</v>
      </c>
      <c r="Y65" s="2" t="s">
        <v>2</v>
      </c>
      <c r="Z65" s="2" t="s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2" t="s">
        <v>0</v>
      </c>
      <c r="AJ65" s="1">
        <v>671</v>
      </c>
      <c r="AK65" s="1">
        <v>671</v>
      </c>
      <c r="AL65" s="1">
        <v>0</v>
      </c>
    </row>
    <row r="66" spans="1:38" x14ac:dyDescent="0.25">
      <c r="A66">
        <f t="shared" si="0"/>
        <v>65</v>
      </c>
      <c r="B66" s="2" t="s">
        <v>93</v>
      </c>
      <c r="C66" s="2" t="s">
        <v>35</v>
      </c>
      <c r="D66" s="1">
        <v>1</v>
      </c>
      <c r="E66" s="1">
        <v>0.30299999999999999</v>
      </c>
      <c r="F66" s="1">
        <v>0.67300000000000004</v>
      </c>
      <c r="G66" s="1">
        <v>2.8490000000000002</v>
      </c>
      <c r="H66" s="1">
        <v>0.80500000000000005</v>
      </c>
      <c r="I66" s="1">
        <v>2.157</v>
      </c>
      <c r="J66" s="1">
        <v>6.141</v>
      </c>
      <c r="K66" s="1">
        <v>0</v>
      </c>
      <c r="L66" s="1">
        <v>504</v>
      </c>
      <c r="M66" s="1">
        <v>560</v>
      </c>
      <c r="N66" s="2" t="s">
        <v>7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25.3</v>
      </c>
      <c r="X66" s="2" t="s">
        <v>33</v>
      </c>
      <c r="Y66" s="2" t="s">
        <v>2</v>
      </c>
      <c r="Z66" s="2" t="s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2" t="s">
        <v>0</v>
      </c>
      <c r="AJ66" s="1">
        <v>655</v>
      </c>
      <c r="AK66" s="1">
        <v>728</v>
      </c>
      <c r="AL66" s="1">
        <v>0</v>
      </c>
    </row>
    <row r="67" spans="1:38" x14ac:dyDescent="0.25">
      <c r="A67">
        <f t="shared" si="0"/>
        <v>66</v>
      </c>
      <c r="B67" s="2" t="s">
        <v>92</v>
      </c>
      <c r="C67" s="2" t="s">
        <v>5</v>
      </c>
      <c r="D67" s="1">
        <v>1</v>
      </c>
      <c r="E67" s="1">
        <v>0.28499999999999998</v>
      </c>
      <c r="F67" s="1">
        <v>0.35699999999999998</v>
      </c>
      <c r="G67" s="1">
        <v>11.551</v>
      </c>
      <c r="H67" s="1">
        <v>0.59499999999999997</v>
      </c>
      <c r="I67" s="1">
        <v>1.4930000000000001</v>
      </c>
      <c r="J67" s="1">
        <v>3.7589999999999999</v>
      </c>
      <c r="K67" s="1">
        <v>0</v>
      </c>
      <c r="L67" s="1">
        <v>810</v>
      </c>
      <c r="M67" s="1">
        <v>902</v>
      </c>
      <c r="N67" s="2" t="s">
        <v>7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50.6</v>
      </c>
      <c r="X67" s="2" t="s">
        <v>33</v>
      </c>
      <c r="Y67" s="2" t="s">
        <v>2</v>
      </c>
      <c r="Z67" s="2" t="s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2" t="s">
        <v>0</v>
      </c>
      <c r="AJ67" s="1">
        <v>1206</v>
      </c>
      <c r="AK67" s="1">
        <v>1342</v>
      </c>
      <c r="AL67" s="1">
        <v>0</v>
      </c>
    </row>
    <row r="68" spans="1:38" x14ac:dyDescent="0.25">
      <c r="A68">
        <f t="shared" ref="A68:A131" si="1">A67+1</f>
        <v>67</v>
      </c>
      <c r="B68" s="2" t="s">
        <v>91</v>
      </c>
      <c r="C68" s="2" t="s">
        <v>31</v>
      </c>
      <c r="D68" s="1">
        <v>1</v>
      </c>
      <c r="E68" s="1">
        <v>0.38100000000000001</v>
      </c>
      <c r="F68" s="1">
        <v>0.42</v>
      </c>
      <c r="G68" s="1">
        <v>126.02</v>
      </c>
      <c r="H68" s="1">
        <v>1.3160000000000001</v>
      </c>
      <c r="I68" s="1">
        <v>0.54600000000000004</v>
      </c>
      <c r="J68" s="1">
        <v>126.02</v>
      </c>
      <c r="K68" s="1">
        <v>0</v>
      </c>
      <c r="L68" s="1">
        <v>317</v>
      </c>
      <c r="M68" s="1">
        <v>317</v>
      </c>
      <c r="N68" s="2" t="s">
        <v>11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16.46</v>
      </c>
      <c r="X68" s="2" t="s">
        <v>33</v>
      </c>
      <c r="Y68" s="2" t="s">
        <v>2</v>
      </c>
      <c r="Z68" s="2" t="s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2" t="s">
        <v>0</v>
      </c>
      <c r="AJ68" s="1">
        <v>363</v>
      </c>
      <c r="AK68" s="1">
        <v>363</v>
      </c>
      <c r="AL68" s="1">
        <v>0</v>
      </c>
    </row>
    <row r="69" spans="1:38" x14ac:dyDescent="0.25">
      <c r="A69">
        <f t="shared" si="1"/>
        <v>68</v>
      </c>
      <c r="B69" s="2" t="s">
        <v>90</v>
      </c>
      <c r="C69" s="2" t="s">
        <v>31</v>
      </c>
      <c r="D69" s="1">
        <v>1</v>
      </c>
      <c r="E69" s="1">
        <v>0.38100000000000001</v>
      </c>
      <c r="F69" s="1">
        <v>0.42</v>
      </c>
      <c r="G69" s="1">
        <v>126.02</v>
      </c>
      <c r="H69" s="1">
        <v>1.3160000000000001</v>
      </c>
      <c r="I69" s="1">
        <v>0.54600000000000004</v>
      </c>
      <c r="J69" s="1">
        <v>126.02</v>
      </c>
      <c r="K69" s="1">
        <v>0</v>
      </c>
      <c r="L69" s="1">
        <v>317</v>
      </c>
      <c r="M69" s="1">
        <v>317</v>
      </c>
      <c r="N69" s="2" t="s">
        <v>11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16.46</v>
      </c>
      <c r="X69" s="2" t="s">
        <v>33</v>
      </c>
      <c r="Y69" s="2" t="s">
        <v>2</v>
      </c>
      <c r="Z69" s="2" t="s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2" t="s">
        <v>0</v>
      </c>
      <c r="AJ69" s="1">
        <v>363</v>
      </c>
      <c r="AK69" s="1">
        <v>363</v>
      </c>
      <c r="AL69" s="1">
        <v>0</v>
      </c>
    </row>
    <row r="70" spans="1:38" x14ac:dyDescent="0.25">
      <c r="A70">
        <f t="shared" si="1"/>
        <v>69</v>
      </c>
      <c r="B70" s="2" t="s">
        <v>89</v>
      </c>
      <c r="C70" s="2" t="s">
        <v>31</v>
      </c>
      <c r="D70" s="1">
        <v>1</v>
      </c>
      <c r="E70" s="1">
        <v>0.38100000000000001</v>
      </c>
      <c r="F70" s="1">
        <v>0.42</v>
      </c>
      <c r="G70" s="1">
        <v>126.02</v>
      </c>
      <c r="H70" s="1">
        <v>1.3160000000000001</v>
      </c>
      <c r="I70" s="1">
        <v>0.54600000000000004</v>
      </c>
      <c r="J70" s="1">
        <v>126.02</v>
      </c>
      <c r="K70" s="1">
        <v>0</v>
      </c>
      <c r="L70" s="1">
        <v>317</v>
      </c>
      <c r="M70" s="1">
        <v>317</v>
      </c>
      <c r="N70" s="2" t="s">
        <v>11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16.46</v>
      </c>
      <c r="X70" s="2" t="s">
        <v>33</v>
      </c>
      <c r="Y70" s="2" t="s">
        <v>2</v>
      </c>
      <c r="Z70" s="2" t="s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2" t="s">
        <v>0</v>
      </c>
      <c r="AJ70" s="1">
        <v>363</v>
      </c>
      <c r="AK70" s="1">
        <v>363</v>
      </c>
      <c r="AL70" s="1">
        <v>0</v>
      </c>
    </row>
    <row r="71" spans="1:38" x14ac:dyDescent="0.25">
      <c r="A71">
        <f t="shared" si="1"/>
        <v>70</v>
      </c>
      <c r="B71" s="2" t="s">
        <v>88</v>
      </c>
      <c r="C71" s="2" t="s">
        <v>5</v>
      </c>
      <c r="D71" s="1">
        <v>1</v>
      </c>
      <c r="E71" s="1">
        <v>0.98470000000000002</v>
      </c>
      <c r="F71" s="1">
        <v>3.5577000000000001</v>
      </c>
      <c r="G71" s="1">
        <v>6.101</v>
      </c>
      <c r="H71" s="1">
        <v>0.70799999999999996</v>
      </c>
      <c r="I71" s="1">
        <v>2.1938</v>
      </c>
      <c r="J71" s="1">
        <v>2.8809999999999998</v>
      </c>
      <c r="K71" s="1">
        <v>0.67900000000000005</v>
      </c>
      <c r="L71" s="1">
        <v>594</v>
      </c>
      <c r="M71" s="1">
        <v>594</v>
      </c>
      <c r="N71" s="2" t="s">
        <v>7</v>
      </c>
      <c r="O71" s="1">
        <v>0.24399999999999999</v>
      </c>
      <c r="P71" s="1">
        <v>0.30620000000000003</v>
      </c>
      <c r="Q71" s="1">
        <v>1</v>
      </c>
      <c r="R71" s="1">
        <v>1.3</v>
      </c>
      <c r="S71" s="1">
        <v>0.89999999999999991</v>
      </c>
      <c r="T71" s="1">
        <v>0.1</v>
      </c>
      <c r="U71" s="1">
        <v>0.70009999999999994</v>
      </c>
      <c r="V71" s="1">
        <v>8</v>
      </c>
      <c r="W71" s="1">
        <v>15</v>
      </c>
      <c r="X71" s="2" t="s">
        <v>3</v>
      </c>
      <c r="Y71" s="2" t="s">
        <v>2</v>
      </c>
      <c r="Z71" s="2" t="s">
        <v>1</v>
      </c>
      <c r="AA71" s="1">
        <v>90</v>
      </c>
      <c r="AB71" s="1">
        <v>0.13220000000000001</v>
      </c>
      <c r="AC71" s="1">
        <v>50</v>
      </c>
      <c r="AD71" s="1">
        <v>0.189</v>
      </c>
      <c r="AE71" s="1">
        <v>8.699999999999998E-2</v>
      </c>
      <c r="AF71" s="1">
        <v>1.2279999999999998</v>
      </c>
      <c r="AG71" s="1">
        <v>1</v>
      </c>
      <c r="AH71" s="1">
        <v>0</v>
      </c>
      <c r="AI71" s="2" t="s">
        <v>0</v>
      </c>
      <c r="AJ71" s="1">
        <v>841</v>
      </c>
      <c r="AK71" s="1">
        <v>841</v>
      </c>
      <c r="AL71" s="1">
        <v>0</v>
      </c>
    </row>
    <row r="72" spans="1:38" x14ac:dyDescent="0.25">
      <c r="A72">
        <f t="shared" si="1"/>
        <v>71</v>
      </c>
      <c r="B72" s="2" t="s">
        <v>87</v>
      </c>
      <c r="C72" s="2" t="s">
        <v>29</v>
      </c>
      <c r="D72" s="1">
        <v>1</v>
      </c>
      <c r="E72" s="1">
        <v>1.28</v>
      </c>
      <c r="F72" s="1">
        <v>0.52900000000000003</v>
      </c>
      <c r="G72" s="1">
        <v>71.930000000000007</v>
      </c>
      <c r="H72" s="1">
        <v>2.7559999999999998</v>
      </c>
      <c r="I72" s="1">
        <v>1.2929999999999999</v>
      </c>
      <c r="J72" s="1">
        <v>71.930000000000007</v>
      </c>
      <c r="K72" s="1">
        <v>0</v>
      </c>
      <c r="L72" s="1">
        <v>170</v>
      </c>
      <c r="M72" s="1">
        <v>170</v>
      </c>
      <c r="N72" s="2" t="s">
        <v>11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3.94</v>
      </c>
      <c r="X72" s="2" t="s">
        <v>3</v>
      </c>
      <c r="Y72" s="2" t="s">
        <v>2</v>
      </c>
      <c r="Z72" s="2" t="s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2" t="s">
        <v>0</v>
      </c>
      <c r="AJ72" s="1">
        <v>170</v>
      </c>
      <c r="AK72" s="1">
        <v>170</v>
      </c>
      <c r="AL72" s="1">
        <v>0</v>
      </c>
    </row>
    <row r="73" spans="1:38" x14ac:dyDescent="0.25">
      <c r="A73">
        <f t="shared" si="1"/>
        <v>72</v>
      </c>
      <c r="B73" s="2" t="s">
        <v>86</v>
      </c>
      <c r="C73" s="2" t="s">
        <v>27</v>
      </c>
      <c r="D73" s="1">
        <v>1</v>
      </c>
      <c r="E73" s="1">
        <v>0.38100000000000001</v>
      </c>
      <c r="F73" s="1">
        <v>0.42</v>
      </c>
      <c r="G73" s="1">
        <v>126.02</v>
      </c>
      <c r="H73" s="1">
        <v>1.3160000000000001</v>
      </c>
      <c r="I73" s="1">
        <v>0.54600000000000004</v>
      </c>
      <c r="J73" s="1">
        <v>126.02</v>
      </c>
      <c r="K73" s="1">
        <v>0</v>
      </c>
      <c r="L73" s="1">
        <v>494</v>
      </c>
      <c r="M73" s="1">
        <v>494</v>
      </c>
      <c r="N73" s="2" t="s">
        <v>11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16.46</v>
      </c>
      <c r="X73" s="2" t="s">
        <v>3</v>
      </c>
      <c r="Y73" s="2" t="s">
        <v>2</v>
      </c>
      <c r="Z73" s="2" t="s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2" t="s">
        <v>0</v>
      </c>
      <c r="AJ73" s="1">
        <v>494</v>
      </c>
      <c r="AK73" s="1">
        <v>494</v>
      </c>
      <c r="AL73" s="1">
        <v>0</v>
      </c>
    </row>
    <row r="74" spans="1:38" x14ac:dyDescent="0.25">
      <c r="A74">
        <f t="shared" si="1"/>
        <v>73</v>
      </c>
      <c r="B74" s="2" t="s">
        <v>85</v>
      </c>
      <c r="C74" s="2" t="s">
        <v>81</v>
      </c>
      <c r="D74" s="1">
        <v>1</v>
      </c>
      <c r="E74" s="1">
        <v>0.48399999999999999</v>
      </c>
      <c r="F74" s="1">
        <v>0.69689999999999996</v>
      </c>
      <c r="G74" s="1">
        <v>5.93</v>
      </c>
      <c r="H74" s="1">
        <v>0.96399999999999997</v>
      </c>
      <c r="I74" s="1">
        <v>2.2149999999999999</v>
      </c>
      <c r="J74" s="1">
        <v>2.7989999999999999</v>
      </c>
      <c r="K74" s="1">
        <v>0</v>
      </c>
      <c r="L74" s="1">
        <v>326</v>
      </c>
      <c r="M74" s="1">
        <v>329</v>
      </c>
      <c r="N74" s="2" t="s">
        <v>7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12.2</v>
      </c>
      <c r="X74" s="2" t="s">
        <v>33</v>
      </c>
      <c r="Y74" s="2" t="s">
        <v>2</v>
      </c>
      <c r="Z74" s="2" t="s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2" t="s">
        <v>0</v>
      </c>
      <c r="AJ74" s="1">
        <v>479</v>
      </c>
      <c r="AK74" s="1">
        <v>481</v>
      </c>
      <c r="AL74" s="1">
        <v>0</v>
      </c>
    </row>
    <row r="75" spans="1:38" x14ac:dyDescent="0.25">
      <c r="A75">
        <f t="shared" si="1"/>
        <v>74</v>
      </c>
      <c r="B75" s="2" t="s">
        <v>84</v>
      </c>
      <c r="C75" s="2" t="s">
        <v>81</v>
      </c>
      <c r="D75" s="1">
        <v>1</v>
      </c>
      <c r="E75" s="1">
        <v>0.48399999999999999</v>
      </c>
      <c r="F75" s="1">
        <v>0.69689999999999996</v>
      </c>
      <c r="G75" s="1">
        <v>5.93</v>
      </c>
      <c r="H75" s="1">
        <v>0.96399999999999997</v>
      </c>
      <c r="I75" s="1">
        <v>2.2149999999999999</v>
      </c>
      <c r="J75" s="1">
        <v>2.7989999999999999</v>
      </c>
      <c r="K75" s="1">
        <v>0</v>
      </c>
      <c r="L75" s="1">
        <v>326</v>
      </c>
      <c r="M75" s="1">
        <v>329</v>
      </c>
      <c r="N75" s="2" t="s">
        <v>7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12.2</v>
      </c>
      <c r="X75" s="2" t="s">
        <v>33</v>
      </c>
      <c r="Y75" s="2" t="s">
        <v>2</v>
      </c>
      <c r="Z75" s="2" t="s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2" t="s">
        <v>0</v>
      </c>
      <c r="AJ75" s="1">
        <v>479</v>
      </c>
      <c r="AK75" s="1">
        <v>481</v>
      </c>
      <c r="AL75" s="1">
        <v>0</v>
      </c>
    </row>
    <row r="76" spans="1:38" x14ac:dyDescent="0.25">
      <c r="A76">
        <f t="shared" si="1"/>
        <v>75</v>
      </c>
      <c r="B76" s="2" t="s">
        <v>83</v>
      </c>
      <c r="C76" s="2" t="s">
        <v>81</v>
      </c>
      <c r="D76" s="1">
        <v>1</v>
      </c>
      <c r="E76" s="1">
        <v>0.48499999999999999</v>
      </c>
      <c r="F76" s="1">
        <v>0.48099999999999998</v>
      </c>
      <c r="G76" s="1">
        <v>8.5440000000000005</v>
      </c>
      <c r="H76" s="1">
        <v>1.2889999999999999</v>
      </c>
      <c r="I76" s="1">
        <v>1.968</v>
      </c>
      <c r="J76" s="1">
        <v>3.22</v>
      </c>
      <c r="K76" s="1">
        <v>0</v>
      </c>
      <c r="L76" s="1">
        <v>326</v>
      </c>
      <c r="M76" s="1">
        <v>329</v>
      </c>
      <c r="N76" s="2" t="s">
        <v>7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12.2</v>
      </c>
      <c r="X76" s="2" t="s">
        <v>33</v>
      </c>
      <c r="Y76" s="2" t="s">
        <v>2</v>
      </c>
      <c r="Z76" s="2" t="s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2" t="s">
        <v>0</v>
      </c>
      <c r="AJ76" s="1">
        <v>479</v>
      </c>
      <c r="AK76" s="1">
        <v>481</v>
      </c>
      <c r="AL76" s="1">
        <v>0</v>
      </c>
    </row>
    <row r="77" spans="1:38" x14ac:dyDescent="0.25">
      <c r="A77">
        <f t="shared" si="1"/>
        <v>76</v>
      </c>
      <c r="B77" s="2" t="s">
        <v>82</v>
      </c>
      <c r="C77" s="2" t="s">
        <v>81</v>
      </c>
      <c r="D77" s="1">
        <v>1</v>
      </c>
      <c r="E77" s="1">
        <v>0.48399999999999999</v>
      </c>
      <c r="F77" s="1">
        <v>0.69689999999999996</v>
      </c>
      <c r="G77" s="1">
        <v>5.93</v>
      </c>
      <c r="H77" s="1">
        <v>0.96399999999999997</v>
      </c>
      <c r="I77" s="1">
        <v>2.2149999999999999</v>
      </c>
      <c r="J77" s="1">
        <v>2.7989999999999999</v>
      </c>
      <c r="K77" s="1">
        <v>0</v>
      </c>
      <c r="L77" s="1">
        <v>326</v>
      </c>
      <c r="M77" s="1">
        <v>329</v>
      </c>
      <c r="N77" s="2" t="s">
        <v>7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12.2</v>
      </c>
      <c r="X77" s="2" t="s">
        <v>33</v>
      </c>
      <c r="Y77" s="2" t="s">
        <v>2</v>
      </c>
      <c r="Z77" s="2" t="s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2" t="s">
        <v>0</v>
      </c>
      <c r="AJ77" s="1">
        <v>479</v>
      </c>
      <c r="AK77" s="1">
        <v>481</v>
      </c>
      <c r="AL77" s="1">
        <v>0</v>
      </c>
    </row>
    <row r="78" spans="1:38" x14ac:dyDescent="0.25">
      <c r="A78">
        <f t="shared" si="1"/>
        <v>77</v>
      </c>
      <c r="B78" s="2" t="s">
        <v>80</v>
      </c>
      <c r="C78" s="2" t="s">
        <v>18</v>
      </c>
      <c r="D78" s="1">
        <v>1</v>
      </c>
      <c r="E78" s="1">
        <v>0.57299999999999995</v>
      </c>
      <c r="F78" s="1">
        <v>0.79110000000000003</v>
      </c>
      <c r="G78" s="1">
        <v>5.2140000000000004</v>
      </c>
      <c r="H78" s="1">
        <v>1.0529999999999999</v>
      </c>
      <c r="I78" s="1">
        <v>2.3090000000000002</v>
      </c>
      <c r="J78" s="1">
        <v>2.6070000000000002</v>
      </c>
      <c r="K78" s="1">
        <v>0</v>
      </c>
      <c r="L78" s="1">
        <v>314</v>
      </c>
      <c r="M78" s="1">
        <v>345</v>
      </c>
      <c r="N78" s="2" t="s">
        <v>7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15.91</v>
      </c>
      <c r="X78" s="2" t="s">
        <v>33</v>
      </c>
      <c r="Y78" s="2" t="s">
        <v>2</v>
      </c>
      <c r="Z78" s="2" t="s">
        <v>1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2" t="s">
        <v>0</v>
      </c>
      <c r="AJ78" s="1">
        <v>465</v>
      </c>
      <c r="AK78" s="1">
        <v>465</v>
      </c>
      <c r="AL78" s="1">
        <v>0</v>
      </c>
    </row>
    <row r="79" spans="1:38" x14ac:dyDescent="0.25">
      <c r="A79">
        <f t="shared" si="1"/>
        <v>78</v>
      </c>
      <c r="B79" s="2" t="s">
        <v>79</v>
      </c>
      <c r="C79" s="2" t="s">
        <v>16</v>
      </c>
      <c r="D79" s="1">
        <v>1</v>
      </c>
      <c r="E79" s="1">
        <v>0.45200000000000001</v>
      </c>
      <c r="F79" s="1">
        <v>0.39800000000000002</v>
      </c>
      <c r="G79" s="1">
        <v>116.152</v>
      </c>
      <c r="H79" s="1">
        <v>0.94099999999999995</v>
      </c>
      <c r="I79" s="1">
        <v>0.317</v>
      </c>
      <c r="J79" s="1">
        <v>116.152</v>
      </c>
      <c r="K79" s="1">
        <v>0</v>
      </c>
      <c r="L79" s="1">
        <v>265</v>
      </c>
      <c r="M79" s="1">
        <v>265</v>
      </c>
      <c r="N79" s="2" t="s">
        <v>11</v>
      </c>
      <c r="O79" s="1">
        <v>0</v>
      </c>
      <c r="P79" s="1">
        <v>0</v>
      </c>
      <c r="Q79" s="1">
        <v>1.03</v>
      </c>
      <c r="R79" s="1">
        <v>1.32</v>
      </c>
      <c r="S79" s="1">
        <v>0.52200000000000002</v>
      </c>
      <c r="T79" s="1">
        <v>6.4100000000000004E-2</v>
      </c>
      <c r="U79" s="1">
        <v>13.88</v>
      </c>
      <c r="V79" s="1">
        <v>11</v>
      </c>
      <c r="W79" s="1">
        <v>9.94</v>
      </c>
      <c r="X79" s="2" t="s">
        <v>33</v>
      </c>
      <c r="Y79" s="2" t="s">
        <v>2</v>
      </c>
      <c r="Z79" s="2" t="s">
        <v>1</v>
      </c>
      <c r="AA79" s="1">
        <v>90</v>
      </c>
      <c r="AB79" s="1">
        <v>0.1739</v>
      </c>
      <c r="AC79" s="1">
        <v>7</v>
      </c>
      <c r="AD79" s="1">
        <v>4.4999999999999984E-2</v>
      </c>
      <c r="AE79" s="1">
        <v>5.9999999999999991E-2</v>
      </c>
      <c r="AF79" s="1">
        <v>1.1000000000000001</v>
      </c>
      <c r="AG79" s="1">
        <v>1.2</v>
      </c>
      <c r="AH79" s="1">
        <v>0</v>
      </c>
      <c r="AI79" s="2" t="s">
        <v>0</v>
      </c>
      <c r="AJ79" s="1">
        <v>302</v>
      </c>
      <c r="AK79" s="1">
        <v>302</v>
      </c>
      <c r="AL79" s="1">
        <v>0</v>
      </c>
    </row>
    <row r="80" spans="1:38" x14ac:dyDescent="0.25">
      <c r="A80">
        <f t="shared" si="1"/>
        <v>79</v>
      </c>
      <c r="B80" s="2" t="s">
        <v>78</v>
      </c>
      <c r="C80" s="2" t="s">
        <v>23</v>
      </c>
      <c r="D80" s="1">
        <v>1</v>
      </c>
      <c r="E80" s="1">
        <v>0.45200000000000001</v>
      </c>
      <c r="F80" s="1">
        <v>0.39800000000000002</v>
      </c>
      <c r="G80" s="1">
        <v>116.152</v>
      </c>
      <c r="H80" s="1">
        <v>0.94099999999999995</v>
      </c>
      <c r="I80" s="1">
        <v>0.317</v>
      </c>
      <c r="J80" s="1">
        <v>116.152</v>
      </c>
      <c r="K80" s="1">
        <v>0</v>
      </c>
      <c r="L80" s="1">
        <v>267</v>
      </c>
      <c r="M80" s="1">
        <v>267</v>
      </c>
      <c r="N80" s="2" t="s">
        <v>11</v>
      </c>
      <c r="O80" s="1">
        <v>0</v>
      </c>
      <c r="P80" s="1">
        <v>0</v>
      </c>
      <c r="Q80" s="1">
        <v>1.03</v>
      </c>
      <c r="R80" s="1">
        <v>1.32</v>
      </c>
      <c r="S80" s="1">
        <v>0.52200000000000002</v>
      </c>
      <c r="T80" s="1">
        <v>6.4100000000000004E-2</v>
      </c>
      <c r="U80" s="1">
        <v>13.88</v>
      </c>
      <c r="V80" s="1">
        <v>11</v>
      </c>
      <c r="W80" s="1">
        <v>9.94</v>
      </c>
      <c r="X80" s="2" t="s">
        <v>33</v>
      </c>
      <c r="Y80" s="2" t="s">
        <v>2</v>
      </c>
      <c r="Z80" s="2" t="s">
        <v>1</v>
      </c>
      <c r="AA80" s="1">
        <v>90</v>
      </c>
      <c r="AB80" s="1">
        <v>0.1739</v>
      </c>
      <c r="AC80" s="1">
        <v>7</v>
      </c>
      <c r="AD80" s="1">
        <v>4.4999999999999984E-2</v>
      </c>
      <c r="AE80" s="1">
        <v>5.9999999999999991E-2</v>
      </c>
      <c r="AF80" s="1">
        <v>1.1000000000000001</v>
      </c>
      <c r="AG80" s="1">
        <v>1.2</v>
      </c>
      <c r="AH80" s="1">
        <v>0</v>
      </c>
      <c r="AI80" s="2" t="s">
        <v>0</v>
      </c>
      <c r="AJ80" s="1">
        <v>304</v>
      </c>
      <c r="AK80" s="1">
        <v>304</v>
      </c>
      <c r="AL80" s="1">
        <v>0</v>
      </c>
    </row>
    <row r="81" spans="1:38" x14ac:dyDescent="0.25">
      <c r="A81">
        <f t="shared" si="1"/>
        <v>80</v>
      </c>
      <c r="B81" s="2" t="s">
        <v>77</v>
      </c>
      <c r="C81" s="2" t="s">
        <v>14</v>
      </c>
      <c r="D81" s="1">
        <v>1</v>
      </c>
      <c r="E81" s="1">
        <v>0.25700000000000001</v>
      </c>
      <c r="F81" s="1">
        <v>0.69699999999999995</v>
      </c>
      <c r="G81" s="1">
        <v>5.92</v>
      </c>
      <c r="H81" s="1">
        <v>0.79500000000000004</v>
      </c>
      <c r="I81" s="1">
        <v>2.214</v>
      </c>
      <c r="J81" s="1">
        <v>2.7919999999999998</v>
      </c>
      <c r="K81" s="1">
        <v>0</v>
      </c>
      <c r="L81" s="1">
        <v>405</v>
      </c>
      <c r="M81" s="1">
        <v>477</v>
      </c>
      <c r="N81" s="2" t="s">
        <v>7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15.81</v>
      </c>
      <c r="X81" s="2" t="s">
        <v>3</v>
      </c>
      <c r="Y81" s="2" t="s">
        <v>2</v>
      </c>
      <c r="Z81" s="2" t="s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2" t="s">
        <v>0</v>
      </c>
      <c r="AJ81" s="1">
        <v>597</v>
      </c>
      <c r="AK81" s="1">
        <v>687</v>
      </c>
      <c r="AL81" s="1">
        <v>0</v>
      </c>
    </row>
    <row r="82" spans="1:38" x14ac:dyDescent="0.25">
      <c r="A82">
        <f t="shared" si="1"/>
        <v>81</v>
      </c>
      <c r="B82" s="2" t="s">
        <v>76</v>
      </c>
      <c r="C82" s="2" t="s">
        <v>5</v>
      </c>
      <c r="D82" s="1">
        <v>1</v>
      </c>
      <c r="E82" s="1">
        <v>0.32</v>
      </c>
      <c r="F82" s="1">
        <v>0.218</v>
      </c>
      <c r="G82" s="1">
        <v>133.23400000000001</v>
      </c>
      <c r="H82" s="1">
        <v>0.88</v>
      </c>
      <c r="I82" s="1">
        <v>0.29299999999999998</v>
      </c>
      <c r="J82" s="1">
        <v>133.23400000000001</v>
      </c>
      <c r="K82" s="1">
        <v>1.2</v>
      </c>
      <c r="L82" s="1">
        <v>300</v>
      </c>
      <c r="M82" s="1">
        <v>300</v>
      </c>
      <c r="N82" s="2" t="s">
        <v>11</v>
      </c>
      <c r="O82" s="1">
        <v>0</v>
      </c>
      <c r="P82" s="1">
        <v>0</v>
      </c>
      <c r="Q82" s="1">
        <v>1</v>
      </c>
      <c r="R82" s="1">
        <v>1.21</v>
      </c>
      <c r="S82" s="1">
        <v>0.52700000000000002</v>
      </c>
      <c r="T82" s="1">
        <v>6.409999999999999E-2</v>
      </c>
      <c r="U82" s="1">
        <v>13.89</v>
      </c>
      <c r="V82" s="1">
        <v>20</v>
      </c>
      <c r="W82" s="1">
        <v>15.9</v>
      </c>
      <c r="X82" s="2" t="s">
        <v>3</v>
      </c>
      <c r="Y82" s="2" t="s">
        <v>2</v>
      </c>
      <c r="Z82" s="2" t="s">
        <v>1</v>
      </c>
      <c r="AA82" s="1">
        <v>90</v>
      </c>
      <c r="AB82" s="1">
        <v>0.13220000000000001</v>
      </c>
      <c r="AC82" s="1">
        <v>19</v>
      </c>
      <c r="AD82" s="1">
        <v>0.189</v>
      </c>
      <c r="AE82" s="1">
        <v>8.699999999999998E-2</v>
      </c>
      <c r="AF82" s="1">
        <v>1.65</v>
      </c>
      <c r="AG82" s="1">
        <v>1.2</v>
      </c>
      <c r="AH82" s="1">
        <v>0</v>
      </c>
      <c r="AI82" s="2" t="s">
        <v>0</v>
      </c>
      <c r="AJ82" s="1">
        <v>300</v>
      </c>
      <c r="AK82" s="1">
        <v>300</v>
      </c>
      <c r="AL82" s="1">
        <v>0</v>
      </c>
    </row>
    <row r="83" spans="1:38" x14ac:dyDescent="0.25">
      <c r="A83">
        <f t="shared" si="1"/>
        <v>82</v>
      </c>
      <c r="B83" s="2" t="s">
        <v>75</v>
      </c>
      <c r="C83" s="2" t="s">
        <v>8</v>
      </c>
      <c r="D83" s="1">
        <v>1</v>
      </c>
      <c r="E83" s="1">
        <v>1.5449999999999999</v>
      </c>
      <c r="F83" s="1">
        <v>0.83099999999999996</v>
      </c>
      <c r="G83" s="1">
        <v>4.9589999999999996</v>
      </c>
      <c r="H83" s="1">
        <v>2.1539999999999999</v>
      </c>
      <c r="I83" s="1">
        <v>2.5339999999999998</v>
      </c>
      <c r="J83" s="1">
        <v>2.5249999999999999</v>
      </c>
      <c r="K83" s="1">
        <v>0</v>
      </c>
      <c r="L83" s="1">
        <v>143</v>
      </c>
      <c r="M83" s="1">
        <v>168</v>
      </c>
      <c r="N83" s="2" t="s">
        <v>7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3.12</v>
      </c>
      <c r="X83" s="2" t="s">
        <v>3</v>
      </c>
      <c r="Y83" s="2" t="s">
        <v>2</v>
      </c>
      <c r="Z83" s="2" t="s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2" t="s">
        <v>0</v>
      </c>
      <c r="AJ83" s="1">
        <v>204</v>
      </c>
      <c r="AK83" s="1">
        <v>240</v>
      </c>
      <c r="AL83" s="1">
        <v>0</v>
      </c>
    </row>
    <row r="84" spans="1:38" x14ac:dyDescent="0.25">
      <c r="A84">
        <f t="shared" si="1"/>
        <v>83</v>
      </c>
      <c r="B84" s="2" t="s">
        <v>74</v>
      </c>
      <c r="C84" s="2" t="s">
        <v>37</v>
      </c>
      <c r="D84" s="1">
        <v>1</v>
      </c>
      <c r="E84" s="1">
        <v>2.4590000000000001</v>
      </c>
      <c r="F84" s="1">
        <v>0.86250000000000004</v>
      </c>
      <c r="G84" s="1">
        <v>4.7770000000000001</v>
      </c>
      <c r="H84" s="1">
        <v>3.0619999999999998</v>
      </c>
      <c r="I84" s="1">
        <v>2.7749999999999999</v>
      </c>
      <c r="J84" s="1">
        <v>2.48</v>
      </c>
      <c r="K84" s="1">
        <v>0</v>
      </c>
      <c r="L84" s="1">
        <v>121</v>
      </c>
      <c r="M84" s="1">
        <v>133</v>
      </c>
      <c r="N84" s="2" t="s">
        <v>7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3.14</v>
      </c>
      <c r="X84" s="2" t="s">
        <v>33</v>
      </c>
      <c r="Y84" s="2" t="s">
        <v>2</v>
      </c>
      <c r="Z84" s="2" t="s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2" t="s">
        <v>0</v>
      </c>
      <c r="AJ84" s="1">
        <v>176</v>
      </c>
      <c r="AK84" s="1">
        <v>195</v>
      </c>
      <c r="AL84" s="1">
        <v>0</v>
      </c>
    </row>
    <row r="85" spans="1:38" x14ac:dyDescent="0.25">
      <c r="A85">
        <f t="shared" si="1"/>
        <v>84</v>
      </c>
      <c r="B85" s="2" t="s">
        <v>73</v>
      </c>
      <c r="C85" s="2" t="s">
        <v>40</v>
      </c>
      <c r="D85" s="1">
        <v>1</v>
      </c>
      <c r="E85" s="1">
        <v>1.93</v>
      </c>
      <c r="F85" s="1">
        <v>2.5470000000000002</v>
      </c>
      <c r="G85" s="1">
        <v>4.8250000000000002</v>
      </c>
      <c r="H85" s="1">
        <v>0.85299999999999998</v>
      </c>
      <c r="I85" s="1">
        <v>2.6520000000000001</v>
      </c>
      <c r="J85" s="1">
        <v>2.4849999999999999</v>
      </c>
      <c r="K85" s="1">
        <v>0</v>
      </c>
      <c r="L85" s="1">
        <v>132</v>
      </c>
      <c r="M85" s="1">
        <v>147</v>
      </c>
      <c r="N85" s="2" t="s">
        <v>7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1.22</v>
      </c>
      <c r="X85" s="2" t="s">
        <v>33</v>
      </c>
      <c r="Y85" s="2" t="s">
        <v>2</v>
      </c>
      <c r="Z85" s="2" t="s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2" t="s">
        <v>0</v>
      </c>
      <c r="AJ85" s="1">
        <v>187</v>
      </c>
      <c r="AK85" s="1">
        <v>155</v>
      </c>
      <c r="AL85" s="1">
        <v>0</v>
      </c>
    </row>
    <row r="86" spans="1:38" x14ac:dyDescent="0.25">
      <c r="A86">
        <f t="shared" si="1"/>
        <v>85</v>
      </c>
      <c r="B86" s="2" t="s">
        <v>72</v>
      </c>
      <c r="C86" s="2" t="s">
        <v>35</v>
      </c>
      <c r="D86" s="1">
        <v>1</v>
      </c>
      <c r="E86" s="1">
        <v>12.87</v>
      </c>
      <c r="F86" s="1">
        <v>3.8109999999999999</v>
      </c>
      <c r="G86" s="1">
        <v>1.075</v>
      </c>
      <c r="H86" s="1">
        <v>13.243</v>
      </c>
      <c r="I86" s="1">
        <v>6.0060000000000002</v>
      </c>
      <c r="J86" s="1">
        <v>8.6859999999999999</v>
      </c>
      <c r="K86" s="1">
        <v>0</v>
      </c>
      <c r="L86" s="1">
        <v>21</v>
      </c>
      <c r="M86" s="1">
        <v>21</v>
      </c>
      <c r="N86" s="2" t="s">
        <v>7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0.61</v>
      </c>
      <c r="X86" s="2" t="s">
        <v>3</v>
      </c>
      <c r="Y86" s="2" t="s">
        <v>2</v>
      </c>
      <c r="Z86" s="2" t="s">
        <v>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2" t="s">
        <v>0</v>
      </c>
      <c r="AJ86" s="1">
        <v>30</v>
      </c>
      <c r="AK86" s="1">
        <v>30</v>
      </c>
      <c r="AL86" s="1">
        <v>0</v>
      </c>
    </row>
    <row r="87" spans="1:38" x14ac:dyDescent="0.25">
      <c r="A87">
        <f t="shared" si="1"/>
        <v>86</v>
      </c>
      <c r="B87" s="2" t="s">
        <v>71</v>
      </c>
      <c r="C87" s="2" t="s">
        <v>5</v>
      </c>
      <c r="D87" s="1">
        <v>1</v>
      </c>
      <c r="E87" s="1">
        <v>1.52</v>
      </c>
      <c r="F87" s="1">
        <v>0.81599999999999995</v>
      </c>
      <c r="G87" s="1">
        <v>5.0529999999999999</v>
      </c>
      <c r="H87" s="1">
        <v>2.1219999999999999</v>
      </c>
      <c r="I87" s="1">
        <v>2.7290000000000001</v>
      </c>
      <c r="J87" s="1">
        <v>2.5609999999999999</v>
      </c>
      <c r="K87" s="1">
        <v>0</v>
      </c>
      <c r="L87" s="1">
        <v>147</v>
      </c>
      <c r="M87" s="1">
        <v>147</v>
      </c>
      <c r="N87" s="2" t="s">
        <v>7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3.12</v>
      </c>
      <c r="X87" s="2" t="s">
        <v>3</v>
      </c>
      <c r="Y87" s="2" t="s">
        <v>2</v>
      </c>
      <c r="Z87" s="2" t="s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2" t="s">
        <v>0</v>
      </c>
      <c r="AJ87" s="1">
        <v>208</v>
      </c>
      <c r="AK87" s="1">
        <v>208</v>
      </c>
      <c r="AL87" s="1">
        <v>0</v>
      </c>
    </row>
    <row r="88" spans="1:38" x14ac:dyDescent="0.25">
      <c r="A88">
        <f t="shared" si="1"/>
        <v>87</v>
      </c>
      <c r="B88" s="2" t="s">
        <v>70</v>
      </c>
      <c r="C88" s="2" t="s">
        <v>31</v>
      </c>
      <c r="D88" s="1">
        <v>1</v>
      </c>
      <c r="E88" s="1">
        <v>4.5730000000000004</v>
      </c>
      <c r="F88" s="1">
        <v>0.81599999999999995</v>
      </c>
      <c r="G88" s="1">
        <v>5.0529999999999999</v>
      </c>
      <c r="H88" s="1">
        <v>5.1760000000000002</v>
      </c>
      <c r="I88" s="1">
        <v>2.7290000000000001</v>
      </c>
      <c r="J88" s="1">
        <v>2.5609999999999999</v>
      </c>
      <c r="K88" s="1">
        <v>0</v>
      </c>
      <c r="L88" s="1">
        <v>102</v>
      </c>
      <c r="M88" s="1">
        <v>121</v>
      </c>
      <c r="N88" s="2" t="s">
        <v>7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2" t="s">
        <v>3</v>
      </c>
      <c r="Y88" s="2" t="s">
        <v>2</v>
      </c>
      <c r="Z88" s="2" t="s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2" t="s">
        <v>0</v>
      </c>
      <c r="AJ88" s="1">
        <v>150</v>
      </c>
      <c r="AK88" s="1">
        <v>240</v>
      </c>
      <c r="AL88" s="1">
        <v>0</v>
      </c>
    </row>
    <row r="89" spans="1:38" x14ac:dyDescent="0.25">
      <c r="A89">
        <f t="shared" si="1"/>
        <v>88</v>
      </c>
      <c r="B89" s="2" t="s">
        <v>69</v>
      </c>
      <c r="C89" s="2" t="s">
        <v>29</v>
      </c>
      <c r="D89" s="1">
        <v>1</v>
      </c>
      <c r="E89" s="1">
        <v>1.55</v>
      </c>
      <c r="F89" s="1">
        <v>0.80940000000000001</v>
      </c>
      <c r="G89" s="1">
        <v>5.0940000000000003</v>
      </c>
      <c r="H89" s="1">
        <v>2.153</v>
      </c>
      <c r="I89" s="1">
        <v>2.722</v>
      </c>
      <c r="J89" s="1">
        <v>2.573</v>
      </c>
      <c r="K89" s="1">
        <v>0</v>
      </c>
      <c r="L89" s="1">
        <v>135</v>
      </c>
      <c r="M89" s="1">
        <v>159</v>
      </c>
      <c r="N89" s="2" t="s">
        <v>7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3.12</v>
      </c>
      <c r="X89" s="2" t="s">
        <v>3</v>
      </c>
      <c r="Y89" s="2" t="s">
        <v>2</v>
      </c>
      <c r="Z89" s="2" t="s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2" t="s">
        <v>0</v>
      </c>
      <c r="AJ89" s="1">
        <v>167</v>
      </c>
      <c r="AK89" s="1">
        <v>208</v>
      </c>
      <c r="AL89" s="1">
        <v>0</v>
      </c>
    </row>
    <row r="90" spans="1:38" x14ac:dyDescent="0.25">
      <c r="A90">
        <f t="shared" si="1"/>
        <v>89</v>
      </c>
      <c r="B90" s="2" t="s">
        <v>68</v>
      </c>
      <c r="C90" s="2" t="s">
        <v>31</v>
      </c>
      <c r="D90" s="1">
        <v>0</v>
      </c>
      <c r="E90" s="1">
        <v>0.22600000000000001</v>
      </c>
      <c r="F90" s="1">
        <v>0.14680000000000001</v>
      </c>
      <c r="G90" s="1">
        <v>0</v>
      </c>
      <c r="H90" s="1">
        <v>0</v>
      </c>
      <c r="I90" s="1">
        <v>0</v>
      </c>
      <c r="J90" s="1">
        <v>0</v>
      </c>
      <c r="K90" s="1">
        <v>0.84499999999999997</v>
      </c>
      <c r="L90" s="1">
        <v>467</v>
      </c>
      <c r="M90" s="1">
        <v>560</v>
      </c>
      <c r="N90" s="2" t="s">
        <v>67</v>
      </c>
      <c r="O90" s="1">
        <v>0.84499999999999997</v>
      </c>
      <c r="P90" s="1">
        <v>4.4615999999999998</v>
      </c>
      <c r="Q90" s="1">
        <v>0.84499999999999997</v>
      </c>
      <c r="R90" s="1">
        <v>0.84499999999999997</v>
      </c>
      <c r="S90" s="1">
        <v>0.84499999999999997</v>
      </c>
      <c r="T90" s="1">
        <v>0.84499999999999997</v>
      </c>
      <c r="U90" s="1">
        <v>4.4615999999999998</v>
      </c>
      <c r="V90" s="1">
        <v>8</v>
      </c>
      <c r="W90" s="1">
        <v>22</v>
      </c>
      <c r="X90" s="2" t="s">
        <v>3</v>
      </c>
      <c r="Y90" s="2" t="s">
        <v>2</v>
      </c>
      <c r="Z90" s="2" t="s">
        <v>1</v>
      </c>
      <c r="AA90" s="1">
        <v>90</v>
      </c>
      <c r="AB90" s="1">
        <v>0.13220000000000001</v>
      </c>
      <c r="AC90" s="1">
        <v>50</v>
      </c>
      <c r="AD90" s="1">
        <v>0.189</v>
      </c>
      <c r="AE90" s="1">
        <v>8.699999999999998E-2</v>
      </c>
      <c r="AF90" s="1">
        <v>1.2279999999999998</v>
      </c>
      <c r="AG90" s="1">
        <v>1</v>
      </c>
      <c r="AH90" s="1">
        <v>0</v>
      </c>
      <c r="AI90" s="2" t="s">
        <v>0</v>
      </c>
      <c r="AJ90" s="1">
        <v>467</v>
      </c>
      <c r="AK90" s="1">
        <v>560</v>
      </c>
      <c r="AL90" s="1">
        <v>0</v>
      </c>
    </row>
    <row r="91" spans="1:38" x14ac:dyDescent="0.25">
      <c r="A91">
        <f t="shared" si="1"/>
        <v>90</v>
      </c>
      <c r="B91" s="2" t="s">
        <v>66</v>
      </c>
      <c r="C91" s="2" t="s">
        <v>27</v>
      </c>
      <c r="D91" s="1">
        <v>1</v>
      </c>
      <c r="E91" s="1">
        <v>0.13200000000000001</v>
      </c>
      <c r="F91" s="1">
        <v>0.65500000000000003</v>
      </c>
      <c r="G91" s="1">
        <v>6.3049999999999997</v>
      </c>
      <c r="H91" s="1">
        <v>0.67</v>
      </c>
      <c r="I91" s="1">
        <v>2.1720000000000002</v>
      </c>
      <c r="J91" s="1">
        <v>2.89</v>
      </c>
      <c r="K91" s="1">
        <v>0</v>
      </c>
      <c r="L91" s="1">
        <v>613</v>
      </c>
      <c r="M91" s="1">
        <v>722</v>
      </c>
      <c r="N91" s="2" t="s">
        <v>7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37.35</v>
      </c>
      <c r="X91" s="2" t="s">
        <v>3</v>
      </c>
      <c r="Y91" s="2" t="s">
        <v>2</v>
      </c>
      <c r="Z91" s="2" t="s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2" t="s">
        <v>0</v>
      </c>
      <c r="AJ91" s="1">
        <v>898</v>
      </c>
      <c r="AK91" s="1">
        <v>1057</v>
      </c>
      <c r="AL91" s="1">
        <v>0</v>
      </c>
    </row>
    <row r="92" spans="1:38" x14ac:dyDescent="0.25">
      <c r="A92">
        <f t="shared" si="1"/>
        <v>91</v>
      </c>
      <c r="B92" s="2" t="s">
        <v>65</v>
      </c>
      <c r="C92" s="2" t="s">
        <v>5</v>
      </c>
      <c r="D92" s="1">
        <v>1</v>
      </c>
      <c r="E92" s="1">
        <v>0.14499999999999999</v>
      </c>
      <c r="F92" s="1">
        <v>0.23400000000000001</v>
      </c>
      <c r="G92" s="1">
        <v>279.68700000000001</v>
      </c>
      <c r="H92" s="1">
        <v>0.70099999999999996</v>
      </c>
      <c r="I92" s="1">
        <v>0.31</v>
      </c>
      <c r="J92" s="1">
        <v>279.68700000000001</v>
      </c>
      <c r="K92" s="1">
        <v>1.2</v>
      </c>
      <c r="L92" s="1">
        <v>400</v>
      </c>
      <c r="M92" s="1">
        <v>400</v>
      </c>
      <c r="N92" s="2" t="s">
        <v>11</v>
      </c>
      <c r="O92" s="1">
        <v>0</v>
      </c>
      <c r="P92" s="1">
        <v>0</v>
      </c>
      <c r="Q92" s="1">
        <v>1.5</v>
      </c>
      <c r="R92" s="1">
        <v>1.9</v>
      </c>
      <c r="S92" s="1">
        <v>0.81099999999999994</v>
      </c>
      <c r="T92" s="1">
        <v>6.409999999999999E-2</v>
      </c>
      <c r="U92" s="1">
        <v>13.89</v>
      </c>
      <c r="V92" s="1">
        <v>20</v>
      </c>
      <c r="W92" s="1">
        <v>30.7</v>
      </c>
      <c r="X92" s="2" t="s">
        <v>3</v>
      </c>
      <c r="Y92" s="2" t="s">
        <v>2</v>
      </c>
      <c r="Z92" s="2" t="s">
        <v>1</v>
      </c>
      <c r="AA92" s="1">
        <v>90</v>
      </c>
      <c r="AB92" s="1">
        <v>0.16220000000000001</v>
      </c>
      <c r="AC92" s="1">
        <v>19</v>
      </c>
      <c r="AD92" s="1">
        <v>5.9999999999999991E-2</v>
      </c>
      <c r="AE92" s="1">
        <v>7.9999999999999988E-2</v>
      </c>
      <c r="AF92" s="1">
        <v>1.65</v>
      </c>
      <c r="AG92" s="1">
        <v>1.2</v>
      </c>
      <c r="AH92" s="1">
        <v>0</v>
      </c>
      <c r="AI92" s="2" t="s">
        <v>0</v>
      </c>
      <c r="AJ92" s="1">
        <v>400</v>
      </c>
      <c r="AK92" s="1">
        <v>400</v>
      </c>
      <c r="AL92" s="1">
        <v>0</v>
      </c>
    </row>
    <row r="93" spans="1:38" x14ac:dyDescent="0.25">
      <c r="A93">
        <f t="shared" si="1"/>
        <v>92</v>
      </c>
      <c r="B93" s="2" t="s">
        <v>64</v>
      </c>
      <c r="C93" s="2" t="s">
        <v>18</v>
      </c>
      <c r="D93" s="1">
        <v>1</v>
      </c>
      <c r="E93" s="1">
        <v>0.13100000000000001</v>
      </c>
      <c r="F93" s="1">
        <v>0.41799999999999998</v>
      </c>
      <c r="G93" s="1">
        <v>126.928</v>
      </c>
      <c r="H93" s="1">
        <v>0.34799999999999998</v>
      </c>
      <c r="I93" s="1">
        <v>1.161</v>
      </c>
      <c r="J93" s="1">
        <v>126.928</v>
      </c>
      <c r="K93" s="1">
        <v>0</v>
      </c>
      <c r="L93" s="1">
        <v>686</v>
      </c>
      <c r="M93" s="1">
        <v>686</v>
      </c>
      <c r="N93" s="2" t="s">
        <v>11</v>
      </c>
      <c r="O93" s="1">
        <v>0</v>
      </c>
      <c r="P93" s="1">
        <v>0</v>
      </c>
      <c r="Q93" s="1">
        <v>1.5</v>
      </c>
      <c r="R93" s="1">
        <v>1.9</v>
      </c>
      <c r="S93" s="1">
        <v>0.81099999999999994</v>
      </c>
      <c r="T93" s="1">
        <v>0</v>
      </c>
      <c r="U93" s="1">
        <v>0</v>
      </c>
      <c r="V93" s="1">
        <v>0</v>
      </c>
      <c r="W93" s="1">
        <v>30.7</v>
      </c>
      <c r="X93" s="2" t="s">
        <v>3</v>
      </c>
      <c r="Y93" s="2" t="s">
        <v>2</v>
      </c>
      <c r="Z93" s="2" t="s">
        <v>1</v>
      </c>
      <c r="AA93" s="1">
        <v>90</v>
      </c>
      <c r="AB93" s="1">
        <v>0.16220000000000001</v>
      </c>
      <c r="AC93" s="1">
        <v>19</v>
      </c>
      <c r="AD93" s="1">
        <v>7.4999999999999997E-2</v>
      </c>
      <c r="AE93" s="1">
        <v>0.1</v>
      </c>
      <c r="AF93" s="1">
        <v>1.7</v>
      </c>
      <c r="AG93" s="1">
        <v>1.2</v>
      </c>
      <c r="AH93" s="1">
        <v>0</v>
      </c>
      <c r="AI93" s="2" t="s">
        <v>0</v>
      </c>
      <c r="AJ93" s="1">
        <v>686</v>
      </c>
      <c r="AK93" s="1">
        <v>686</v>
      </c>
      <c r="AL93" s="1">
        <v>0</v>
      </c>
    </row>
    <row r="94" spans="1:38" x14ac:dyDescent="0.25">
      <c r="A94">
        <f t="shared" si="1"/>
        <v>93</v>
      </c>
      <c r="B94" s="2" t="s">
        <v>63</v>
      </c>
      <c r="C94" s="2" t="s">
        <v>16</v>
      </c>
      <c r="D94" s="1">
        <v>1</v>
      </c>
      <c r="E94" s="1">
        <v>0.13100000000000001</v>
      </c>
      <c r="F94" s="1">
        <v>0.41799999999999998</v>
      </c>
      <c r="G94" s="1">
        <v>126.928</v>
      </c>
      <c r="H94" s="1">
        <v>0.34799999999999998</v>
      </c>
      <c r="I94" s="1">
        <v>1.161</v>
      </c>
      <c r="J94" s="1">
        <v>126.928</v>
      </c>
      <c r="K94" s="1">
        <v>0</v>
      </c>
      <c r="L94" s="1">
        <v>686</v>
      </c>
      <c r="M94" s="1">
        <v>686</v>
      </c>
      <c r="N94" s="2" t="s">
        <v>11</v>
      </c>
      <c r="O94" s="1">
        <v>0</v>
      </c>
      <c r="P94" s="1">
        <v>0</v>
      </c>
      <c r="Q94" s="1">
        <v>1.5</v>
      </c>
      <c r="R94" s="1">
        <v>1.9</v>
      </c>
      <c r="S94" s="1">
        <v>0.81099999999999994</v>
      </c>
      <c r="T94" s="1">
        <v>0</v>
      </c>
      <c r="U94" s="1">
        <v>0</v>
      </c>
      <c r="V94" s="1">
        <v>0</v>
      </c>
      <c r="W94" s="1">
        <v>30.7</v>
      </c>
      <c r="X94" s="2" t="s">
        <v>3</v>
      </c>
      <c r="Y94" s="2" t="s">
        <v>2</v>
      </c>
      <c r="Z94" s="2" t="s">
        <v>1</v>
      </c>
      <c r="AA94" s="1">
        <v>90</v>
      </c>
      <c r="AB94" s="1">
        <v>0.16220000000000001</v>
      </c>
      <c r="AC94" s="1">
        <v>19</v>
      </c>
      <c r="AD94" s="1">
        <v>7.4999999999999997E-2</v>
      </c>
      <c r="AE94" s="1">
        <v>0.1</v>
      </c>
      <c r="AF94" s="1">
        <v>1.7</v>
      </c>
      <c r="AG94" s="1">
        <v>1.2</v>
      </c>
      <c r="AH94" s="1">
        <v>0</v>
      </c>
      <c r="AI94" s="2" t="s">
        <v>0</v>
      </c>
      <c r="AJ94" s="1">
        <v>686</v>
      </c>
      <c r="AK94" s="1">
        <v>686</v>
      </c>
      <c r="AL94" s="1">
        <v>0</v>
      </c>
    </row>
    <row r="95" spans="1:38" x14ac:dyDescent="0.25">
      <c r="A95">
        <f t="shared" si="1"/>
        <v>94</v>
      </c>
      <c r="B95" s="2" t="s">
        <v>62</v>
      </c>
      <c r="C95" s="2" t="s">
        <v>23</v>
      </c>
      <c r="D95" s="1">
        <v>1</v>
      </c>
      <c r="E95" s="1">
        <v>0.186</v>
      </c>
      <c r="F95" s="1">
        <v>0.64559999999999995</v>
      </c>
      <c r="G95" s="1">
        <v>6.4089999999999998</v>
      </c>
      <c r="H95" s="1">
        <v>0.66500000000000004</v>
      </c>
      <c r="I95" s="1">
        <v>2.1640000000000001</v>
      </c>
      <c r="J95" s="1">
        <v>2.919</v>
      </c>
      <c r="K95" s="1">
        <v>0</v>
      </c>
      <c r="L95" s="1">
        <v>610</v>
      </c>
      <c r="M95" s="1">
        <v>625</v>
      </c>
      <c r="N95" s="2" t="s">
        <v>7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32.08</v>
      </c>
      <c r="X95" s="2" t="s">
        <v>33</v>
      </c>
      <c r="Y95" s="2" t="s">
        <v>2</v>
      </c>
      <c r="Z95" s="2" t="s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2" t="s">
        <v>0</v>
      </c>
      <c r="AJ95" s="1">
        <v>913</v>
      </c>
      <c r="AK95" s="1">
        <v>913</v>
      </c>
      <c r="AL95" s="1">
        <v>0</v>
      </c>
    </row>
    <row r="96" spans="1:38" x14ac:dyDescent="0.25">
      <c r="A96">
        <f t="shared" si="1"/>
        <v>95</v>
      </c>
      <c r="B96" s="2" t="s">
        <v>61</v>
      </c>
      <c r="C96" s="2" t="s">
        <v>23</v>
      </c>
      <c r="D96" s="1">
        <v>1</v>
      </c>
      <c r="E96" s="1">
        <v>0.186</v>
      </c>
      <c r="F96" s="1">
        <v>0.42899999999999999</v>
      </c>
      <c r="G96" s="1">
        <v>9.5820000000000007</v>
      </c>
      <c r="H96" s="1">
        <v>0.99099999999999999</v>
      </c>
      <c r="I96" s="1">
        <v>1.9159999999999999</v>
      </c>
      <c r="J96" s="1">
        <v>3.4780000000000002</v>
      </c>
      <c r="K96" s="1">
        <v>0</v>
      </c>
      <c r="L96" s="1">
        <v>482</v>
      </c>
      <c r="M96" s="1">
        <v>691</v>
      </c>
      <c r="N96" s="2" t="s">
        <v>7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32.08</v>
      </c>
      <c r="X96" s="2" t="s">
        <v>33</v>
      </c>
      <c r="Y96" s="2" t="s">
        <v>2</v>
      </c>
      <c r="Z96" s="2" t="s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2" t="s">
        <v>0</v>
      </c>
      <c r="AJ96" s="1">
        <v>793</v>
      </c>
      <c r="AK96" s="1">
        <v>915</v>
      </c>
      <c r="AL96" s="1">
        <v>0</v>
      </c>
    </row>
    <row r="97" spans="1:38" x14ac:dyDescent="0.25">
      <c r="A97">
        <f t="shared" si="1"/>
        <v>96</v>
      </c>
      <c r="B97" s="2" t="s">
        <v>60</v>
      </c>
      <c r="C97" s="2" t="s">
        <v>23</v>
      </c>
      <c r="D97" s="1">
        <v>1</v>
      </c>
      <c r="E97" s="1">
        <v>0.1817</v>
      </c>
      <c r="F97" s="1">
        <v>0.62770000000000004</v>
      </c>
      <c r="G97" s="1">
        <v>6.5949999999999998</v>
      </c>
      <c r="H97" s="1">
        <v>0.66100000000000003</v>
      </c>
      <c r="I97" s="1">
        <v>2.1459999999999999</v>
      </c>
      <c r="J97" s="1">
        <v>2.964</v>
      </c>
      <c r="K97" s="1">
        <v>0</v>
      </c>
      <c r="L97" s="1">
        <v>617</v>
      </c>
      <c r="M97" s="1">
        <v>617</v>
      </c>
      <c r="N97" s="2" t="s">
        <v>7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32.08</v>
      </c>
      <c r="X97" s="2" t="s">
        <v>33</v>
      </c>
      <c r="Y97" s="2" t="s">
        <v>2</v>
      </c>
      <c r="Z97" s="2" t="s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2" t="s">
        <v>0</v>
      </c>
      <c r="AJ97" s="1">
        <v>907</v>
      </c>
      <c r="AK97" s="1">
        <v>907</v>
      </c>
      <c r="AL97" s="1">
        <v>0</v>
      </c>
    </row>
    <row r="98" spans="1:38" x14ac:dyDescent="0.25">
      <c r="A98">
        <f t="shared" si="1"/>
        <v>97</v>
      </c>
      <c r="B98" s="2" t="s">
        <v>59</v>
      </c>
      <c r="C98" s="2" t="s">
        <v>14</v>
      </c>
      <c r="D98" s="1">
        <v>1</v>
      </c>
      <c r="E98" s="1">
        <v>2.44</v>
      </c>
      <c r="F98" s="1">
        <v>0.85899999999999999</v>
      </c>
      <c r="G98" s="1">
        <v>4.8</v>
      </c>
      <c r="H98" s="1">
        <v>3.05</v>
      </c>
      <c r="I98" s="1">
        <v>2.7530000000000001</v>
      </c>
      <c r="J98" s="1">
        <v>2.48</v>
      </c>
      <c r="K98" s="1">
        <v>0</v>
      </c>
      <c r="L98" s="1">
        <v>108</v>
      </c>
      <c r="M98" s="1">
        <v>128</v>
      </c>
      <c r="N98" s="2" t="s">
        <v>7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1.96</v>
      </c>
      <c r="X98" s="2" t="s">
        <v>3</v>
      </c>
      <c r="Y98" s="2" t="s">
        <v>2</v>
      </c>
      <c r="Z98" s="2" t="s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2" t="s">
        <v>0</v>
      </c>
      <c r="AJ98" s="1">
        <v>128</v>
      </c>
      <c r="AK98" s="1">
        <v>150</v>
      </c>
      <c r="AL98" s="1">
        <v>0</v>
      </c>
    </row>
    <row r="99" spans="1:38" x14ac:dyDescent="0.25">
      <c r="A99">
        <f t="shared" si="1"/>
        <v>98</v>
      </c>
      <c r="B99" s="2" t="s">
        <v>58</v>
      </c>
      <c r="C99" s="2" t="s">
        <v>8</v>
      </c>
      <c r="D99" s="1">
        <v>1</v>
      </c>
      <c r="E99" s="1">
        <v>3.8980000000000001</v>
      </c>
      <c r="F99" s="1">
        <v>0.84099999999999997</v>
      </c>
      <c r="G99" s="1">
        <v>4.8979999999999997</v>
      </c>
      <c r="H99" s="1">
        <v>4.4530000000000003</v>
      </c>
      <c r="I99" s="1">
        <v>2.891</v>
      </c>
      <c r="J99" s="1">
        <v>2.5070000000000001</v>
      </c>
      <c r="K99" s="1">
        <v>0</v>
      </c>
      <c r="L99" s="1">
        <v>88</v>
      </c>
      <c r="M99" s="1">
        <v>88</v>
      </c>
      <c r="N99" s="2" t="s">
        <v>7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1.51</v>
      </c>
      <c r="X99" s="2" t="s">
        <v>33</v>
      </c>
      <c r="Y99" s="2" t="s">
        <v>2</v>
      </c>
      <c r="Z99" s="2" t="s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2" t="s">
        <v>0</v>
      </c>
      <c r="AJ99" s="1">
        <v>129</v>
      </c>
      <c r="AK99" s="1">
        <v>129</v>
      </c>
      <c r="AL99" s="1">
        <v>0</v>
      </c>
    </row>
    <row r="100" spans="1:38" x14ac:dyDescent="0.25">
      <c r="A100">
        <f t="shared" si="1"/>
        <v>99</v>
      </c>
      <c r="B100" s="2" t="s">
        <v>57</v>
      </c>
      <c r="C100" s="2" t="s">
        <v>37</v>
      </c>
      <c r="D100" s="1">
        <v>1</v>
      </c>
      <c r="E100" s="1">
        <v>5.4370000000000003</v>
      </c>
      <c r="F100" s="1">
        <v>0.82</v>
      </c>
      <c r="G100" s="1">
        <v>2.544</v>
      </c>
      <c r="H100" s="1">
        <v>5.9390000000000001</v>
      </c>
      <c r="I100" s="1">
        <v>2.9430000000000001</v>
      </c>
      <c r="J100" s="1">
        <v>5.024</v>
      </c>
      <c r="K100" s="1">
        <v>0</v>
      </c>
      <c r="L100" s="1">
        <v>97</v>
      </c>
      <c r="M100" s="1">
        <v>114</v>
      </c>
      <c r="N100" s="2" t="s">
        <v>7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0.61</v>
      </c>
      <c r="X100" s="2" t="s">
        <v>3</v>
      </c>
      <c r="Y100" s="2" t="s">
        <v>2</v>
      </c>
      <c r="Z100" s="2" t="s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2" t="s">
        <v>0</v>
      </c>
      <c r="AJ100" s="1">
        <v>128</v>
      </c>
      <c r="AK100" s="1">
        <v>150</v>
      </c>
      <c r="AL100" s="1">
        <v>0</v>
      </c>
    </row>
    <row r="101" spans="1:38" x14ac:dyDescent="0.25">
      <c r="A101">
        <f t="shared" si="1"/>
        <v>100</v>
      </c>
      <c r="B101" s="2" t="s">
        <v>56</v>
      </c>
      <c r="C101" s="2" t="s">
        <v>40</v>
      </c>
      <c r="D101" s="1">
        <v>1</v>
      </c>
      <c r="E101" s="1">
        <v>12.87</v>
      </c>
      <c r="F101" s="1">
        <v>3.8109999999999999</v>
      </c>
      <c r="G101" s="1">
        <v>1.075</v>
      </c>
      <c r="H101" s="1">
        <v>13.243</v>
      </c>
      <c r="I101" s="1">
        <v>6.0060000000000002</v>
      </c>
      <c r="J101" s="1">
        <v>8.6829999999999998</v>
      </c>
      <c r="K101" s="1">
        <v>0</v>
      </c>
      <c r="L101" s="1">
        <v>18</v>
      </c>
      <c r="M101" s="1">
        <v>18</v>
      </c>
      <c r="N101" s="2" t="s">
        <v>7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0.61</v>
      </c>
      <c r="X101" s="2" t="s">
        <v>3</v>
      </c>
      <c r="Y101" s="2" t="s">
        <v>2</v>
      </c>
      <c r="Z101" s="2" t="s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2" t="s">
        <v>0</v>
      </c>
      <c r="AJ101" s="1">
        <v>25</v>
      </c>
      <c r="AK101" s="1">
        <v>25</v>
      </c>
      <c r="AL101" s="1">
        <v>0</v>
      </c>
    </row>
    <row r="102" spans="1:38" x14ac:dyDescent="0.25">
      <c r="A102">
        <f t="shared" si="1"/>
        <v>101</v>
      </c>
      <c r="B102" s="2" t="s">
        <v>55</v>
      </c>
      <c r="C102" s="2" t="s">
        <v>35</v>
      </c>
      <c r="D102" s="1">
        <v>1</v>
      </c>
      <c r="E102" s="1">
        <v>2.4169999999999998</v>
      </c>
      <c r="F102" s="1">
        <v>0.84409999999999996</v>
      </c>
      <c r="G102" s="1">
        <v>4.8819999999999997</v>
      </c>
      <c r="H102" s="1">
        <v>3.02</v>
      </c>
      <c r="I102" s="1">
        <v>2.7570000000000001</v>
      </c>
      <c r="J102" s="1">
        <v>2.512</v>
      </c>
      <c r="K102" s="1">
        <v>0.16200000000000001</v>
      </c>
      <c r="L102" s="1">
        <v>110</v>
      </c>
      <c r="M102" s="1">
        <v>110</v>
      </c>
      <c r="N102" s="2" t="s">
        <v>7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1.96</v>
      </c>
      <c r="X102" s="2" t="s">
        <v>3</v>
      </c>
      <c r="Y102" s="2" t="s">
        <v>2</v>
      </c>
      <c r="Z102" s="2" t="s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2" t="s">
        <v>0</v>
      </c>
      <c r="AJ102" s="1">
        <v>156</v>
      </c>
      <c r="AK102" s="1">
        <v>156</v>
      </c>
      <c r="AL102" s="1">
        <v>0</v>
      </c>
    </row>
    <row r="103" spans="1:38" x14ac:dyDescent="0.25">
      <c r="A103">
        <f t="shared" si="1"/>
        <v>102</v>
      </c>
      <c r="B103" s="2" t="s">
        <v>54</v>
      </c>
      <c r="C103" s="2" t="s">
        <v>5</v>
      </c>
      <c r="D103" s="1">
        <v>1</v>
      </c>
      <c r="E103" s="1">
        <v>7.2039999999999997</v>
      </c>
      <c r="F103" s="1">
        <v>0.84419999999999995</v>
      </c>
      <c r="G103" s="1">
        <v>4.8819999999999997</v>
      </c>
      <c r="H103" s="1">
        <v>7.8070000000000004</v>
      </c>
      <c r="I103" s="1">
        <v>2.7570000000000001</v>
      </c>
      <c r="J103" s="1">
        <v>2.5110000000000001</v>
      </c>
      <c r="K103" s="1">
        <v>0</v>
      </c>
      <c r="L103" s="1">
        <v>45</v>
      </c>
      <c r="M103" s="1">
        <v>45</v>
      </c>
      <c r="N103" s="2" t="s">
        <v>7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0.61</v>
      </c>
      <c r="X103" s="2" t="s">
        <v>3</v>
      </c>
      <c r="Y103" s="2" t="s">
        <v>2</v>
      </c>
      <c r="Z103" s="2" t="s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2" t="s">
        <v>0</v>
      </c>
      <c r="AJ103" s="1">
        <v>65</v>
      </c>
      <c r="AK103" s="1">
        <v>65</v>
      </c>
      <c r="AL103" s="1">
        <v>0</v>
      </c>
    </row>
    <row r="104" spans="1:38" x14ac:dyDescent="0.25">
      <c r="A104">
        <f t="shared" si="1"/>
        <v>103</v>
      </c>
      <c r="B104" s="2" t="s">
        <v>53</v>
      </c>
      <c r="C104" s="2" t="s">
        <v>31</v>
      </c>
      <c r="D104" s="1">
        <v>1</v>
      </c>
      <c r="E104" s="1">
        <v>14.63</v>
      </c>
      <c r="F104" s="1">
        <v>0.84409999999999996</v>
      </c>
      <c r="G104" s="1">
        <v>4.883</v>
      </c>
      <c r="H104" s="1">
        <v>15.233000000000001</v>
      </c>
      <c r="I104" s="1">
        <v>2.7570000000000001</v>
      </c>
      <c r="J104" s="1">
        <v>2.512</v>
      </c>
      <c r="K104" s="1">
        <v>0</v>
      </c>
      <c r="L104" s="1">
        <v>14</v>
      </c>
      <c r="M104" s="1">
        <v>14</v>
      </c>
      <c r="N104" s="2" t="s">
        <v>7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0.5</v>
      </c>
      <c r="X104" s="2" t="s">
        <v>3</v>
      </c>
      <c r="Y104" s="2" t="s">
        <v>2</v>
      </c>
      <c r="Z104" s="2" t="s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2" t="s">
        <v>0</v>
      </c>
      <c r="AJ104" s="1">
        <v>20</v>
      </c>
      <c r="AK104" s="1">
        <v>20</v>
      </c>
      <c r="AL104" s="1">
        <v>0</v>
      </c>
    </row>
    <row r="105" spans="1:38" x14ac:dyDescent="0.25">
      <c r="A105">
        <f t="shared" si="1"/>
        <v>104</v>
      </c>
      <c r="B105" s="2" t="s">
        <v>52</v>
      </c>
      <c r="C105" s="2" t="s">
        <v>29</v>
      </c>
      <c r="D105" s="1">
        <v>1</v>
      </c>
      <c r="E105" s="1">
        <v>2.4169999999999998</v>
      </c>
      <c r="F105" s="1">
        <v>0.84699999999999998</v>
      </c>
      <c r="G105" s="1">
        <v>4.8600000000000003</v>
      </c>
      <c r="H105" s="1">
        <v>3.0289999999999999</v>
      </c>
      <c r="I105" s="1">
        <v>2.738</v>
      </c>
      <c r="J105" s="1">
        <v>2.5</v>
      </c>
      <c r="K105" s="1">
        <v>0</v>
      </c>
      <c r="L105" s="1">
        <v>100</v>
      </c>
      <c r="M105" s="1">
        <v>118</v>
      </c>
      <c r="N105" s="2" t="s">
        <v>7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1.96</v>
      </c>
      <c r="X105" s="2" t="s">
        <v>3</v>
      </c>
      <c r="Y105" s="2" t="s">
        <v>2</v>
      </c>
      <c r="Z105" s="2" t="s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2" t="s">
        <v>0</v>
      </c>
      <c r="AJ105" s="1">
        <v>133</v>
      </c>
      <c r="AK105" s="1">
        <v>156</v>
      </c>
      <c r="AL105" s="1">
        <v>0</v>
      </c>
    </row>
    <row r="106" spans="1:38" x14ac:dyDescent="0.25">
      <c r="A106">
        <f t="shared" si="1"/>
        <v>105</v>
      </c>
      <c r="B106" s="2" t="s">
        <v>51</v>
      </c>
      <c r="C106" s="2" t="s">
        <v>27</v>
      </c>
      <c r="D106" s="1">
        <v>1</v>
      </c>
      <c r="E106" s="1">
        <v>16.994</v>
      </c>
      <c r="F106" s="1">
        <v>0.8</v>
      </c>
      <c r="G106" s="1">
        <v>1.075</v>
      </c>
      <c r="H106" s="1">
        <v>17.597000000000001</v>
      </c>
      <c r="I106" s="1">
        <v>2.7570000000000001</v>
      </c>
      <c r="J106" s="1">
        <v>8.6829999999999998</v>
      </c>
      <c r="K106" s="1">
        <v>0</v>
      </c>
      <c r="L106" s="1">
        <v>13</v>
      </c>
      <c r="M106" s="1">
        <v>13</v>
      </c>
      <c r="N106" s="2" t="s">
        <v>7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0.61</v>
      </c>
      <c r="X106" s="2" t="s">
        <v>3</v>
      </c>
      <c r="Y106" s="2" t="s">
        <v>2</v>
      </c>
      <c r="Z106" s="2" t="s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2" t="s">
        <v>0</v>
      </c>
      <c r="AJ106" s="1">
        <v>18</v>
      </c>
      <c r="AK106" s="1">
        <v>18</v>
      </c>
      <c r="AL106" s="1">
        <v>0</v>
      </c>
    </row>
    <row r="107" spans="1:38" x14ac:dyDescent="0.25">
      <c r="A107">
        <f t="shared" si="1"/>
        <v>106</v>
      </c>
      <c r="B107" s="2" t="s">
        <v>50</v>
      </c>
      <c r="C107" s="2" t="s">
        <v>18</v>
      </c>
      <c r="D107" s="1">
        <v>1</v>
      </c>
      <c r="E107" s="1">
        <v>2.4169999999999998</v>
      </c>
      <c r="F107" s="1">
        <v>0.84699999999999998</v>
      </c>
      <c r="G107" s="1">
        <v>4.8600000000000003</v>
      </c>
      <c r="H107" s="1">
        <v>3.0289999999999999</v>
      </c>
      <c r="I107" s="1">
        <v>2.738</v>
      </c>
      <c r="J107" s="1">
        <v>2.496</v>
      </c>
      <c r="K107" s="1">
        <v>0</v>
      </c>
      <c r="L107" s="1">
        <v>102</v>
      </c>
      <c r="M107" s="1">
        <v>120</v>
      </c>
      <c r="N107" s="2" t="s">
        <v>7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1.96</v>
      </c>
      <c r="X107" s="2" t="s">
        <v>3</v>
      </c>
      <c r="Y107" s="2" t="s">
        <v>2</v>
      </c>
      <c r="Z107" s="2" t="s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2" t="s">
        <v>0</v>
      </c>
      <c r="AJ107" s="1">
        <v>133</v>
      </c>
      <c r="AK107" s="1">
        <v>156</v>
      </c>
      <c r="AL107" s="1">
        <v>0</v>
      </c>
    </row>
    <row r="108" spans="1:38" x14ac:dyDescent="0.25">
      <c r="A108">
        <f t="shared" si="1"/>
        <v>107</v>
      </c>
      <c r="B108" s="2" t="s">
        <v>49</v>
      </c>
      <c r="C108" s="2" t="s">
        <v>16</v>
      </c>
      <c r="D108" s="1">
        <v>1</v>
      </c>
      <c r="E108" s="1">
        <v>12.87</v>
      </c>
      <c r="F108" s="1">
        <v>3.8109999999999999</v>
      </c>
      <c r="G108" s="1">
        <v>1.075</v>
      </c>
      <c r="H108" s="1">
        <v>13.243</v>
      </c>
      <c r="I108" s="1">
        <v>6.0060000000000002</v>
      </c>
      <c r="J108" s="1">
        <v>8.6829999999999998</v>
      </c>
      <c r="K108" s="1">
        <v>0</v>
      </c>
      <c r="L108" s="1">
        <v>70</v>
      </c>
      <c r="M108" s="1">
        <v>70</v>
      </c>
      <c r="N108" s="2" t="s">
        <v>7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0.5</v>
      </c>
      <c r="X108" s="2" t="s">
        <v>3</v>
      </c>
      <c r="Y108" s="2" t="s">
        <v>2</v>
      </c>
      <c r="Z108" s="2" t="s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2" t="s">
        <v>0</v>
      </c>
      <c r="AJ108" s="1">
        <v>100</v>
      </c>
      <c r="AK108" s="1">
        <v>100</v>
      </c>
      <c r="AL108" s="1">
        <v>0</v>
      </c>
    </row>
    <row r="109" spans="1:38" x14ac:dyDescent="0.25">
      <c r="A109">
        <f t="shared" si="1"/>
        <v>108</v>
      </c>
      <c r="B109" s="2" t="s">
        <v>48</v>
      </c>
      <c r="C109" s="2" t="s">
        <v>23</v>
      </c>
      <c r="D109" s="1">
        <v>1</v>
      </c>
      <c r="E109" s="1">
        <v>0.27</v>
      </c>
      <c r="F109" s="1">
        <v>0.32600000000000001</v>
      </c>
      <c r="G109" s="1">
        <v>182.6</v>
      </c>
      <c r="H109" s="1">
        <v>0.68</v>
      </c>
      <c r="I109" s="1">
        <v>0.253</v>
      </c>
      <c r="J109" s="1">
        <v>182.6</v>
      </c>
      <c r="K109" s="1">
        <v>0</v>
      </c>
      <c r="L109" s="1">
        <v>479</v>
      </c>
      <c r="M109" s="1">
        <v>479</v>
      </c>
      <c r="N109" s="2" t="s">
        <v>11</v>
      </c>
      <c r="O109" s="1">
        <v>0</v>
      </c>
      <c r="P109" s="1">
        <v>0</v>
      </c>
      <c r="Q109" s="1">
        <v>1.48</v>
      </c>
      <c r="R109" s="1">
        <v>1.92</v>
      </c>
      <c r="S109" s="1">
        <v>0.97399999999999998</v>
      </c>
      <c r="T109" s="1">
        <v>6.4000000000000001E-2</v>
      </c>
      <c r="U109" s="1">
        <v>13.9</v>
      </c>
      <c r="V109" s="1">
        <v>18</v>
      </c>
      <c r="W109" s="1">
        <v>35.28</v>
      </c>
      <c r="X109" s="2" t="s">
        <v>33</v>
      </c>
      <c r="Y109" s="2" t="s">
        <v>2</v>
      </c>
      <c r="Z109" s="2" t="s">
        <v>1</v>
      </c>
      <c r="AA109" s="1">
        <v>90</v>
      </c>
      <c r="AB109" s="1">
        <v>0.1109</v>
      </c>
      <c r="AC109" s="1">
        <v>61</v>
      </c>
      <c r="AD109" s="1">
        <v>0.05</v>
      </c>
      <c r="AE109" s="1">
        <v>0.15</v>
      </c>
      <c r="AF109" s="1">
        <v>1.5699999999999998</v>
      </c>
      <c r="AG109" s="1">
        <v>1.2</v>
      </c>
      <c r="AH109" s="1">
        <v>0</v>
      </c>
      <c r="AI109" s="2" t="s">
        <v>0</v>
      </c>
      <c r="AJ109" s="1">
        <v>548</v>
      </c>
      <c r="AK109" s="1">
        <v>548</v>
      </c>
      <c r="AL109" s="1">
        <v>0</v>
      </c>
    </row>
    <row r="110" spans="1:38" x14ac:dyDescent="0.25">
      <c r="A110">
        <f t="shared" si="1"/>
        <v>109</v>
      </c>
      <c r="B110" s="2" t="s">
        <v>47</v>
      </c>
      <c r="C110" s="2" t="s">
        <v>14</v>
      </c>
      <c r="D110" s="1">
        <v>1</v>
      </c>
      <c r="E110" s="1">
        <v>0.20599999999999999</v>
      </c>
      <c r="F110" s="1">
        <v>0.34499999999999997</v>
      </c>
      <c r="G110" s="1">
        <v>288.5</v>
      </c>
      <c r="H110" s="1">
        <v>0.624</v>
      </c>
      <c r="I110" s="1">
        <v>0.33300000000000002</v>
      </c>
      <c r="J110" s="1">
        <v>288.5</v>
      </c>
      <c r="K110" s="1">
        <v>0</v>
      </c>
      <c r="L110" s="1">
        <v>665</v>
      </c>
      <c r="M110" s="1">
        <v>665</v>
      </c>
      <c r="N110" s="2" t="s">
        <v>11</v>
      </c>
      <c r="O110" s="1">
        <v>0</v>
      </c>
      <c r="P110" s="1">
        <v>0</v>
      </c>
      <c r="Q110" s="1">
        <v>1.48</v>
      </c>
      <c r="R110" s="1">
        <v>1.92</v>
      </c>
      <c r="S110" s="1">
        <v>0.97399999999999998</v>
      </c>
      <c r="T110" s="1">
        <v>6.4000000000000001E-2</v>
      </c>
      <c r="U110" s="1">
        <v>13.9</v>
      </c>
      <c r="V110" s="1">
        <v>18</v>
      </c>
      <c r="W110" s="1">
        <v>56.03</v>
      </c>
      <c r="X110" s="2" t="s">
        <v>3</v>
      </c>
      <c r="Y110" s="2" t="s">
        <v>43</v>
      </c>
      <c r="Z110" s="2" t="s">
        <v>1</v>
      </c>
      <c r="AA110" s="1">
        <v>90</v>
      </c>
      <c r="AB110" s="1">
        <v>0.1109</v>
      </c>
      <c r="AC110" s="1">
        <v>61</v>
      </c>
      <c r="AD110" s="1">
        <v>0.05</v>
      </c>
      <c r="AE110" s="1">
        <v>0.15</v>
      </c>
      <c r="AF110" s="1">
        <v>1.5699999999999998</v>
      </c>
      <c r="AG110" s="1">
        <v>1.2</v>
      </c>
      <c r="AH110" s="1">
        <v>0</v>
      </c>
      <c r="AI110" s="2" t="s">
        <v>0</v>
      </c>
      <c r="AJ110" s="1">
        <v>758</v>
      </c>
      <c r="AK110" s="1">
        <v>758</v>
      </c>
      <c r="AL110" s="1">
        <v>0</v>
      </c>
    </row>
    <row r="111" spans="1:38" ht="45" x14ac:dyDescent="0.25">
      <c r="A111">
        <f t="shared" si="1"/>
        <v>110</v>
      </c>
      <c r="B111" s="2" t="s">
        <v>46</v>
      </c>
      <c r="C111" s="2" t="s">
        <v>14</v>
      </c>
      <c r="D111" s="1">
        <v>1</v>
      </c>
      <c r="E111" s="1">
        <v>5.1499999999999997E-2</v>
      </c>
      <c r="F111" s="1">
        <v>8.6300000000000002E-2</v>
      </c>
      <c r="G111" s="1">
        <v>1000</v>
      </c>
      <c r="H111" s="1">
        <v>0.156</v>
      </c>
      <c r="I111" s="1">
        <v>8.3299999999999999E-2</v>
      </c>
      <c r="J111" s="1">
        <v>1000</v>
      </c>
      <c r="K111" s="1">
        <v>0</v>
      </c>
      <c r="L111" s="1">
        <v>2660</v>
      </c>
      <c r="M111" s="1">
        <v>2660</v>
      </c>
      <c r="N111" s="2" t="s">
        <v>11</v>
      </c>
      <c r="O111" s="1">
        <v>0</v>
      </c>
      <c r="P111" s="1">
        <v>0</v>
      </c>
      <c r="Q111" s="1">
        <v>1.48</v>
      </c>
      <c r="R111" s="1">
        <v>1.92</v>
      </c>
      <c r="S111" s="1">
        <v>0.97399999999999998</v>
      </c>
      <c r="T111" s="1">
        <v>6.4000000000000001E-2</v>
      </c>
      <c r="U111" s="1">
        <v>13.9</v>
      </c>
      <c r="V111" s="1">
        <v>18</v>
      </c>
      <c r="W111" s="1">
        <v>56.03</v>
      </c>
      <c r="X111" s="2" t="s">
        <v>3</v>
      </c>
      <c r="Y111" s="2" t="s">
        <v>43</v>
      </c>
      <c r="Z111" s="2" t="s">
        <v>1</v>
      </c>
      <c r="AA111" s="1">
        <v>90</v>
      </c>
      <c r="AB111" s="1">
        <v>0.1109</v>
      </c>
      <c r="AC111" s="1">
        <v>61</v>
      </c>
      <c r="AD111" s="1">
        <v>0.05</v>
      </c>
      <c r="AE111" s="1">
        <v>0.15</v>
      </c>
      <c r="AF111" s="1">
        <v>1.5699999999999998</v>
      </c>
      <c r="AG111" s="1">
        <v>1.2</v>
      </c>
      <c r="AH111" s="1">
        <v>0</v>
      </c>
      <c r="AI111" s="2" t="s">
        <v>45</v>
      </c>
      <c r="AJ111" s="1">
        <v>3032</v>
      </c>
      <c r="AK111" s="1">
        <v>3032</v>
      </c>
      <c r="AL111" s="1">
        <v>0</v>
      </c>
    </row>
    <row r="112" spans="1:38" x14ac:dyDescent="0.25">
      <c r="A112">
        <f t="shared" si="1"/>
        <v>111</v>
      </c>
      <c r="B112" s="2" t="s">
        <v>44</v>
      </c>
      <c r="C112" s="2" t="s">
        <v>8</v>
      </c>
      <c r="D112" s="1">
        <v>1</v>
      </c>
      <c r="E112" s="1">
        <v>0.09</v>
      </c>
      <c r="F112" s="1">
        <v>0.39300000000000002</v>
      </c>
      <c r="G112" s="1">
        <v>179.7</v>
      </c>
      <c r="H112" s="1">
        <v>0.248</v>
      </c>
      <c r="I112" s="1">
        <v>1.121</v>
      </c>
      <c r="J112" s="1">
        <v>179.7</v>
      </c>
      <c r="K112" s="1">
        <v>0</v>
      </c>
      <c r="L112" s="1">
        <v>682</v>
      </c>
      <c r="M112" s="1">
        <v>682</v>
      </c>
      <c r="N112" s="2" t="s">
        <v>11</v>
      </c>
      <c r="O112" s="1">
        <v>0</v>
      </c>
      <c r="P112" s="1">
        <v>0</v>
      </c>
      <c r="Q112" s="1">
        <v>1.48</v>
      </c>
      <c r="R112" s="1">
        <v>1.9199999999999997</v>
      </c>
      <c r="S112" s="1">
        <v>0.97399999999999998</v>
      </c>
      <c r="T112" s="1">
        <v>0</v>
      </c>
      <c r="U112" s="1">
        <v>0</v>
      </c>
      <c r="V112" s="1">
        <v>0</v>
      </c>
      <c r="W112" s="1">
        <v>56.03</v>
      </c>
      <c r="X112" s="2" t="s">
        <v>3</v>
      </c>
      <c r="Y112" s="2" t="s">
        <v>43</v>
      </c>
      <c r="Z112" s="2" t="s">
        <v>1</v>
      </c>
      <c r="AA112" s="1">
        <v>90</v>
      </c>
      <c r="AB112" s="1">
        <v>0.11089999999999998</v>
      </c>
      <c r="AC112" s="1">
        <v>61</v>
      </c>
      <c r="AD112" s="1">
        <v>0.05</v>
      </c>
      <c r="AE112" s="1">
        <v>0.15</v>
      </c>
      <c r="AF112" s="1">
        <v>1.4999999999999996</v>
      </c>
      <c r="AG112" s="1">
        <v>1.2</v>
      </c>
      <c r="AH112" s="1">
        <v>0</v>
      </c>
      <c r="AI112" s="2" t="s">
        <v>0</v>
      </c>
      <c r="AJ112" s="1">
        <v>682</v>
      </c>
      <c r="AK112" s="1">
        <v>682</v>
      </c>
      <c r="AL112" s="1">
        <v>0</v>
      </c>
    </row>
    <row r="113" spans="1:38" x14ac:dyDescent="0.25">
      <c r="A113">
        <f t="shared" si="1"/>
        <v>112</v>
      </c>
      <c r="B113" s="2" t="s">
        <v>42</v>
      </c>
      <c r="C113" s="2" t="s">
        <v>37</v>
      </c>
      <c r="D113" s="1">
        <v>1</v>
      </c>
      <c r="E113" s="1">
        <v>0.20599999999999999</v>
      </c>
      <c r="F113" s="1">
        <v>0.34499999999999997</v>
      </c>
      <c r="G113" s="1">
        <v>288.5</v>
      </c>
      <c r="H113" s="1">
        <v>0.624</v>
      </c>
      <c r="I113" s="1">
        <v>0.33300000000000002</v>
      </c>
      <c r="J113" s="1">
        <v>288.5</v>
      </c>
      <c r="K113" s="1">
        <v>0</v>
      </c>
      <c r="L113" s="1">
        <v>665</v>
      </c>
      <c r="M113" s="1">
        <v>665</v>
      </c>
      <c r="N113" s="2" t="s">
        <v>11</v>
      </c>
      <c r="O113" s="1">
        <v>0</v>
      </c>
      <c r="P113" s="1">
        <v>0</v>
      </c>
      <c r="Q113" s="1">
        <v>1.48</v>
      </c>
      <c r="R113" s="1">
        <v>1.92</v>
      </c>
      <c r="S113" s="1">
        <v>0.97399999999999998</v>
      </c>
      <c r="T113" s="1">
        <v>6.4100000000000004E-2</v>
      </c>
      <c r="U113" s="1">
        <v>13.9</v>
      </c>
      <c r="V113" s="1">
        <v>18</v>
      </c>
      <c r="W113" s="1">
        <v>56.03</v>
      </c>
      <c r="X113" s="2" t="s">
        <v>3</v>
      </c>
      <c r="Y113" s="2" t="s">
        <v>2</v>
      </c>
      <c r="Z113" s="2" t="s">
        <v>1</v>
      </c>
      <c r="AA113" s="1">
        <v>90</v>
      </c>
      <c r="AB113" s="1">
        <v>0.1109</v>
      </c>
      <c r="AC113" s="1">
        <v>61</v>
      </c>
      <c r="AD113" s="1">
        <v>0.05</v>
      </c>
      <c r="AE113" s="1">
        <v>0.15</v>
      </c>
      <c r="AF113" s="1">
        <v>1.4999999999999996</v>
      </c>
      <c r="AG113" s="1">
        <v>1.2</v>
      </c>
      <c r="AH113" s="1">
        <v>0</v>
      </c>
      <c r="AI113" s="2" t="s">
        <v>0</v>
      </c>
      <c r="AJ113" s="1">
        <v>758</v>
      </c>
      <c r="AK113" s="1">
        <v>758</v>
      </c>
      <c r="AL113" s="1">
        <v>0</v>
      </c>
    </row>
    <row r="114" spans="1:38" x14ac:dyDescent="0.25">
      <c r="A114">
        <f t="shared" si="1"/>
        <v>113</v>
      </c>
      <c r="B114" s="2" t="s">
        <v>41</v>
      </c>
      <c r="C114" s="2" t="s">
        <v>40</v>
      </c>
      <c r="D114" s="1">
        <v>1</v>
      </c>
      <c r="E114" s="1">
        <v>0.09</v>
      </c>
      <c r="F114" s="1">
        <v>0.39300000000000002</v>
      </c>
      <c r="G114" s="1">
        <v>179.7</v>
      </c>
      <c r="H114" s="1">
        <v>0.248</v>
      </c>
      <c r="I114" s="1">
        <v>1.121</v>
      </c>
      <c r="J114" s="1">
        <v>179.7</v>
      </c>
      <c r="K114" s="1">
        <v>0</v>
      </c>
      <c r="L114" s="1">
        <v>682</v>
      </c>
      <c r="M114" s="1">
        <v>682</v>
      </c>
      <c r="N114" s="2" t="s">
        <v>11</v>
      </c>
      <c r="O114" s="1">
        <v>0</v>
      </c>
      <c r="P114" s="1">
        <v>0</v>
      </c>
      <c r="Q114" s="1">
        <v>1.48</v>
      </c>
      <c r="R114" s="1">
        <v>1.9199999999999997</v>
      </c>
      <c r="S114" s="1">
        <v>0.97399999999999998</v>
      </c>
      <c r="T114" s="1">
        <v>0</v>
      </c>
      <c r="U114" s="1">
        <v>0</v>
      </c>
      <c r="V114" s="1">
        <v>0</v>
      </c>
      <c r="W114" s="1">
        <v>56.03</v>
      </c>
      <c r="X114" s="2" t="s">
        <v>3</v>
      </c>
      <c r="Y114" s="2" t="s">
        <v>2</v>
      </c>
      <c r="Z114" s="2" t="s">
        <v>1</v>
      </c>
      <c r="AA114" s="1">
        <v>90</v>
      </c>
      <c r="AB114" s="1">
        <v>0.11089999999999998</v>
      </c>
      <c r="AC114" s="1">
        <v>61</v>
      </c>
      <c r="AD114" s="1">
        <v>0.05</v>
      </c>
      <c r="AE114" s="1">
        <v>0.15</v>
      </c>
      <c r="AF114" s="1">
        <v>1.4999999999999996</v>
      </c>
      <c r="AG114" s="1">
        <v>1.2</v>
      </c>
      <c r="AH114" s="1">
        <v>0</v>
      </c>
      <c r="AI114" s="2" t="s">
        <v>0</v>
      </c>
      <c r="AJ114" s="1">
        <v>682</v>
      </c>
      <c r="AK114" s="1">
        <v>682</v>
      </c>
      <c r="AL114" s="1">
        <v>0</v>
      </c>
    </row>
    <row r="115" spans="1:38" x14ac:dyDescent="0.25">
      <c r="A115">
        <f t="shared" si="1"/>
        <v>114</v>
      </c>
      <c r="B115" s="2" t="s">
        <v>39</v>
      </c>
      <c r="C115" s="2" t="s">
        <v>8</v>
      </c>
      <c r="D115" s="1">
        <v>0</v>
      </c>
      <c r="E115" s="1">
        <v>0.14150399999999999</v>
      </c>
      <c r="F115" s="1">
        <v>0.41448000000000002</v>
      </c>
      <c r="G115" s="1">
        <v>0</v>
      </c>
      <c r="H115" s="1">
        <v>0</v>
      </c>
      <c r="I115" s="1">
        <v>0</v>
      </c>
      <c r="J115" s="1">
        <v>0</v>
      </c>
      <c r="K115" s="1">
        <v>1.026</v>
      </c>
      <c r="L115" s="1">
        <v>840</v>
      </c>
      <c r="M115" s="1">
        <v>1000</v>
      </c>
      <c r="N115" s="2" t="s">
        <v>7</v>
      </c>
      <c r="O115" s="1">
        <v>1.026</v>
      </c>
      <c r="P115" s="1">
        <v>5.4172799999999999</v>
      </c>
      <c r="Q115" s="1">
        <v>1.026</v>
      </c>
      <c r="R115" s="1">
        <v>1.026</v>
      </c>
      <c r="S115" s="1">
        <v>1.026</v>
      </c>
      <c r="T115" s="1">
        <v>1.026</v>
      </c>
      <c r="U115" s="1">
        <v>5.4172799999999999</v>
      </c>
      <c r="V115" s="1">
        <v>8</v>
      </c>
      <c r="W115" s="1">
        <v>34.979999999999997</v>
      </c>
      <c r="X115" s="2" t="s">
        <v>3</v>
      </c>
      <c r="Y115" s="2" t="s">
        <v>2</v>
      </c>
      <c r="Z115" s="2" t="s">
        <v>1</v>
      </c>
      <c r="AA115" s="1">
        <v>90</v>
      </c>
      <c r="AB115" s="1">
        <v>0.13220000000000001</v>
      </c>
      <c r="AC115" s="1">
        <v>50</v>
      </c>
      <c r="AD115" s="1">
        <v>0.188976378</v>
      </c>
      <c r="AE115" s="1">
        <v>8.6614173000000003E-2</v>
      </c>
      <c r="AF115" s="1">
        <v>1.228346457</v>
      </c>
      <c r="AG115" s="1">
        <v>1</v>
      </c>
      <c r="AH115" s="1">
        <v>0</v>
      </c>
      <c r="AI115" s="2" t="s">
        <v>0</v>
      </c>
      <c r="AJ115" s="1">
        <v>840</v>
      </c>
      <c r="AK115" s="1">
        <v>1000</v>
      </c>
      <c r="AL115" s="1">
        <v>0</v>
      </c>
    </row>
    <row r="116" spans="1:38" x14ac:dyDescent="0.25">
      <c r="A116">
        <f t="shared" si="1"/>
        <v>115</v>
      </c>
      <c r="B116" s="2" t="s">
        <v>38</v>
      </c>
      <c r="C116" s="2" t="s">
        <v>37</v>
      </c>
      <c r="D116" s="1">
        <v>0</v>
      </c>
      <c r="E116" s="1">
        <v>0.13728000000000001</v>
      </c>
      <c r="F116" s="1">
        <v>0.400752</v>
      </c>
      <c r="G116" s="1">
        <v>0</v>
      </c>
      <c r="H116" s="1">
        <v>0</v>
      </c>
      <c r="I116" s="1">
        <v>0</v>
      </c>
      <c r="J116" s="1">
        <v>0</v>
      </c>
      <c r="K116" s="1">
        <v>1.093</v>
      </c>
      <c r="L116" s="1">
        <v>900</v>
      </c>
      <c r="M116" s="1">
        <v>1080</v>
      </c>
      <c r="N116" s="2" t="s">
        <v>7</v>
      </c>
      <c r="O116" s="1">
        <v>1.093</v>
      </c>
      <c r="P116" s="1">
        <v>5.7710400000000002</v>
      </c>
      <c r="Q116" s="1">
        <v>1.093</v>
      </c>
      <c r="R116" s="1">
        <v>1.093</v>
      </c>
      <c r="S116" s="1">
        <v>1.093</v>
      </c>
      <c r="T116" s="1">
        <v>1.093</v>
      </c>
      <c r="U116" s="1">
        <v>5.7710400000000002</v>
      </c>
      <c r="V116" s="1">
        <v>8</v>
      </c>
      <c r="W116" s="1">
        <v>50.9</v>
      </c>
      <c r="X116" s="2" t="s">
        <v>3</v>
      </c>
      <c r="Y116" s="2" t="s">
        <v>2</v>
      </c>
      <c r="Z116" s="2" t="s">
        <v>1</v>
      </c>
      <c r="AA116" s="1">
        <v>90</v>
      </c>
      <c r="AB116" s="1">
        <v>0.13220000000000001</v>
      </c>
      <c r="AC116" s="1">
        <v>50</v>
      </c>
      <c r="AD116" s="1">
        <v>0.188976378</v>
      </c>
      <c r="AE116" s="1">
        <v>8.6614173000000003E-2</v>
      </c>
      <c r="AF116" s="1">
        <v>1.228346457</v>
      </c>
      <c r="AG116" s="1">
        <v>1</v>
      </c>
      <c r="AH116" s="1">
        <v>0</v>
      </c>
      <c r="AI116" s="2" t="s">
        <v>0</v>
      </c>
      <c r="AJ116" s="1">
        <v>900</v>
      </c>
      <c r="AK116" s="1">
        <v>1080</v>
      </c>
      <c r="AL116" s="1">
        <v>0</v>
      </c>
    </row>
    <row r="117" spans="1:38" x14ac:dyDescent="0.25">
      <c r="A117">
        <f t="shared" si="1"/>
        <v>116</v>
      </c>
      <c r="B117" s="2" t="s">
        <v>36</v>
      </c>
      <c r="C117" s="2" t="s">
        <v>35</v>
      </c>
      <c r="D117" s="1">
        <v>1</v>
      </c>
      <c r="E117" s="1">
        <v>0.13100000000000001</v>
      </c>
      <c r="F117" s="1">
        <v>0.626</v>
      </c>
      <c r="G117" s="1">
        <v>6.61</v>
      </c>
      <c r="H117" s="1">
        <v>0.63400000000000001</v>
      </c>
      <c r="I117" s="1">
        <v>2.11</v>
      </c>
      <c r="J117" s="1">
        <v>2.97</v>
      </c>
      <c r="K117" s="1">
        <v>0</v>
      </c>
      <c r="L117" s="1">
        <v>762</v>
      </c>
      <c r="M117" s="1">
        <v>806</v>
      </c>
      <c r="N117" s="2" t="s">
        <v>7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45.82</v>
      </c>
      <c r="X117" s="2" t="s">
        <v>33</v>
      </c>
      <c r="Y117" s="2" t="s">
        <v>2</v>
      </c>
      <c r="Z117" s="2" t="s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2" t="s">
        <v>0</v>
      </c>
      <c r="AJ117" s="1">
        <v>1146</v>
      </c>
      <c r="AK117" s="1">
        <v>1146</v>
      </c>
      <c r="AL117" s="1">
        <v>0</v>
      </c>
    </row>
    <row r="118" spans="1:38" x14ac:dyDescent="0.25">
      <c r="A118">
        <f t="shared" si="1"/>
        <v>117</v>
      </c>
      <c r="B118" s="2" t="s">
        <v>34</v>
      </c>
      <c r="C118" s="2" t="s">
        <v>5</v>
      </c>
      <c r="D118" s="1">
        <v>1</v>
      </c>
      <c r="E118" s="1">
        <v>0.128</v>
      </c>
      <c r="F118" s="1">
        <v>0.60570000000000002</v>
      </c>
      <c r="G118" s="1">
        <v>6.8390000000000004</v>
      </c>
      <c r="H118" s="1">
        <v>0.41</v>
      </c>
      <c r="I118" s="1">
        <v>1.901</v>
      </c>
      <c r="J118" s="1">
        <v>3.0209999999999999</v>
      </c>
      <c r="K118" s="1">
        <v>0</v>
      </c>
      <c r="L118" s="1">
        <v>711</v>
      </c>
      <c r="M118" s="1">
        <v>711</v>
      </c>
      <c r="N118" s="2" t="s">
        <v>7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45.82</v>
      </c>
      <c r="X118" s="2" t="s">
        <v>33</v>
      </c>
      <c r="Y118" s="2" t="s">
        <v>2</v>
      </c>
      <c r="Z118" s="2" t="s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2" t="s">
        <v>0</v>
      </c>
      <c r="AJ118" s="1">
        <v>1134</v>
      </c>
      <c r="AK118" s="1">
        <v>1134</v>
      </c>
      <c r="AL118" s="1">
        <v>0</v>
      </c>
    </row>
    <row r="119" spans="1:38" x14ac:dyDescent="0.25">
      <c r="A119">
        <f t="shared" si="1"/>
        <v>118</v>
      </c>
      <c r="B119" s="2" t="s">
        <v>32</v>
      </c>
      <c r="C119" s="2" t="s">
        <v>31</v>
      </c>
      <c r="D119" s="1">
        <v>1</v>
      </c>
      <c r="E119" s="1">
        <v>0.55300000000000005</v>
      </c>
      <c r="F119" s="1">
        <v>0.74709999999999999</v>
      </c>
      <c r="G119" s="1">
        <v>5.5250000000000004</v>
      </c>
      <c r="H119" s="1">
        <v>1.1559999999999999</v>
      </c>
      <c r="I119" s="1">
        <v>2.66</v>
      </c>
      <c r="J119" s="1">
        <v>2.6930000000000001</v>
      </c>
      <c r="K119" s="1">
        <v>0</v>
      </c>
      <c r="L119" s="1">
        <v>292</v>
      </c>
      <c r="M119" s="1">
        <v>305</v>
      </c>
      <c r="N119" s="2" t="s">
        <v>7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8.6300000000000008</v>
      </c>
      <c r="X119" s="2" t="s">
        <v>3</v>
      </c>
      <c r="Y119" s="2" t="s">
        <v>2</v>
      </c>
      <c r="Z119" s="2" t="s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2" t="s">
        <v>0</v>
      </c>
      <c r="AJ119" s="1">
        <v>409</v>
      </c>
      <c r="AK119" s="1">
        <v>409</v>
      </c>
      <c r="AL119" s="1">
        <v>0</v>
      </c>
    </row>
    <row r="120" spans="1:38" x14ac:dyDescent="0.25">
      <c r="A120">
        <f t="shared" si="1"/>
        <v>119</v>
      </c>
      <c r="B120" s="2" t="s">
        <v>30</v>
      </c>
      <c r="C120" s="2" t="s">
        <v>29</v>
      </c>
      <c r="D120" s="1">
        <v>1</v>
      </c>
      <c r="E120" s="1">
        <v>3.87</v>
      </c>
      <c r="F120" s="1">
        <v>0.88200000000000001</v>
      </c>
      <c r="G120" s="1">
        <v>4.665</v>
      </c>
      <c r="H120" s="1">
        <v>4.4240000000000004</v>
      </c>
      <c r="I120" s="1">
        <v>2.9289999999999998</v>
      </c>
      <c r="J120" s="1">
        <v>2.4369999999999998</v>
      </c>
      <c r="K120" s="1">
        <v>0</v>
      </c>
      <c r="L120" s="1">
        <v>70</v>
      </c>
      <c r="M120" s="1">
        <v>70</v>
      </c>
      <c r="N120" s="2" t="s">
        <v>7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1.23</v>
      </c>
      <c r="X120" s="2" t="s">
        <v>3</v>
      </c>
      <c r="Y120" s="2" t="s">
        <v>2</v>
      </c>
      <c r="Z120" s="2" t="s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2" t="s">
        <v>0</v>
      </c>
      <c r="AJ120" s="1">
        <v>95</v>
      </c>
      <c r="AK120" s="1">
        <v>95</v>
      </c>
      <c r="AL120" s="1">
        <v>0</v>
      </c>
    </row>
    <row r="121" spans="1:38" x14ac:dyDescent="0.25">
      <c r="A121">
        <f t="shared" si="1"/>
        <v>120</v>
      </c>
      <c r="B121" s="2" t="s">
        <v>28</v>
      </c>
      <c r="C121" s="2" t="s">
        <v>27</v>
      </c>
      <c r="D121" s="1">
        <v>1</v>
      </c>
      <c r="E121" s="1">
        <v>8.7530000000000001</v>
      </c>
      <c r="F121" s="1">
        <v>0.84499999999999997</v>
      </c>
      <c r="G121" s="1">
        <v>4.8719999999999999</v>
      </c>
      <c r="H121" s="1">
        <v>9.1850000000000005</v>
      </c>
      <c r="I121" s="1">
        <v>3.3031000000000001</v>
      </c>
      <c r="J121" s="1">
        <v>2.5</v>
      </c>
      <c r="K121" s="1">
        <v>0</v>
      </c>
      <c r="L121" s="1">
        <v>70</v>
      </c>
      <c r="M121" s="1">
        <v>70</v>
      </c>
      <c r="N121" s="2" t="s">
        <v>7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0.41</v>
      </c>
      <c r="X121" s="2" t="s">
        <v>3</v>
      </c>
      <c r="Y121" s="2" t="s">
        <v>2</v>
      </c>
      <c r="Z121" s="2" t="s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2" t="s">
        <v>0</v>
      </c>
      <c r="AJ121" s="1">
        <v>95</v>
      </c>
      <c r="AK121" s="1">
        <v>95</v>
      </c>
      <c r="AL121" s="1">
        <v>0</v>
      </c>
    </row>
    <row r="122" spans="1:38" x14ac:dyDescent="0.25">
      <c r="A122">
        <f t="shared" si="1"/>
        <v>121</v>
      </c>
      <c r="B122" s="2" t="s">
        <v>26</v>
      </c>
      <c r="C122" s="2" t="s">
        <v>18</v>
      </c>
      <c r="D122" s="1">
        <v>1</v>
      </c>
      <c r="E122" s="1">
        <v>19.8</v>
      </c>
      <c r="F122" s="1">
        <v>3.8109999999999999</v>
      </c>
      <c r="G122" s="1">
        <v>1.075</v>
      </c>
      <c r="H122" s="1">
        <v>19.55</v>
      </c>
      <c r="I122" s="1">
        <v>6.0309999999999997</v>
      </c>
      <c r="J122" s="1">
        <v>8.6829999999999998</v>
      </c>
      <c r="K122" s="1">
        <v>0</v>
      </c>
      <c r="L122" s="1">
        <v>13</v>
      </c>
      <c r="M122" s="1">
        <v>13</v>
      </c>
      <c r="N122" s="2" t="s">
        <v>7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0.39</v>
      </c>
      <c r="X122" s="2" t="s">
        <v>3</v>
      </c>
      <c r="Y122" s="2" t="s">
        <v>2</v>
      </c>
      <c r="Z122" s="2" t="s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2" t="s">
        <v>0</v>
      </c>
      <c r="AJ122" s="1">
        <v>18</v>
      </c>
      <c r="AK122" s="1">
        <v>18</v>
      </c>
      <c r="AL122" s="1">
        <v>0</v>
      </c>
    </row>
    <row r="123" spans="1:38" x14ac:dyDescent="0.25">
      <c r="A123">
        <f t="shared" si="1"/>
        <v>122</v>
      </c>
      <c r="B123" s="2" t="s">
        <v>25</v>
      </c>
      <c r="C123" s="2" t="s">
        <v>16</v>
      </c>
      <c r="D123" s="1">
        <v>1</v>
      </c>
      <c r="E123" s="1">
        <v>3.8410000000000002</v>
      </c>
      <c r="F123" s="1">
        <v>0.87229999999999996</v>
      </c>
      <c r="G123" s="1">
        <v>4.7229999999999999</v>
      </c>
      <c r="H123" s="1">
        <v>4.444</v>
      </c>
      <c r="I123" s="1">
        <v>2.7850000000000001</v>
      </c>
      <c r="J123" s="1">
        <v>2.464</v>
      </c>
      <c r="K123" s="1">
        <v>0</v>
      </c>
      <c r="L123" s="1">
        <v>82</v>
      </c>
      <c r="M123" s="1">
        <v>82</v>
      </c>
      <c r="N123" s="2" t="s">
        <v>7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1.26</v>
      </c>
      <c r="X123" s="2" t="s">
        <v>3</v>
      </c>
      <c r="Y123" s="2" t="s">
        <v>2</v>
      </c>
      <c r="Z123" s="2" t="s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2" t="s">
        <v>0</v>
      </c>
      <c r="AJ123" s="1">
        <v>115</v>
      </c>
      <c r="AK123" s="1">
        <v>115</v>
      </c>
      <c r="AL123" s="1">
        <v>0</v>
      </c>
    </row>
    <row r="124" spans="1:38" x14ac:dyDescent="0.25">
      <c r="A124">
        <f t="shared" si="1"/>
        <v>123</v>
      </c>
      <c r="B124" s="2" t="s">
        <v>24</v>
      </c>
      <c r="C124" s="2" t="s">
        <v>23</v>
      </c>
      <c r="D124" s="1">
        <v>1</v>
      </c>
      <c r="E124" s="1">
        <v>11.391</v>
      </c>
      <c r="F124" s="1">
        <v>0.87229999999999996</v>
      </c>
      <c r="G124" s="1">
        <v>4.7229999999999999</v>
      </c>
      <c r="H124" s="1">
        <v>11.994</v>
      </c>
      <c r="I124" s="1">
        <v>2.7850000000000001</v>
      </c>
      <c r="J124" s="1">
        <v>2.464</v>
      </c>
      <c r="K124" s="1">
        <v>0</v>
      </c>
      <c r="L124" s="1">
        <v>30</v>
      </c>
      <c r="M124" s="1">
        <v>30</v>
      </c>
      <c r="N124" s="2" t="s">
        <v>7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0.41</v>
      </c>
      <c r="X124" s="2" t="s">
        <v>3</v>
      </c>
      <c r="Y124" s="2" t="s">
        <v>2</v>
      </c>
      <c r="Z124" s="2" t="s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2" t="s">
        <v>0</v>
      </c>
      <c r="AJ124" s="1">
        <v>40</v>
      </c>
      <c r="AK124" s="1">
        <v>40</v>
      </c>
      <c r="AL124" s="1">
        <v>0</v>
      </c>
    </row>
    <row r="125" spans="1:38" x14ac:dyDescent="0.25">
      <c r="A125">
        <f t="shared" si="1"/>
        <v>124</v>
      </c>
      <c r="B125" s="2" t="s">
        <v>22</v>
      </c>
      <c r="C125" s="2" t="s">
        <v>21</v>
      </c>
      <c r="D125" s="1">
        <v>1</v>
      </c>
      <c r="E125" s="1">
        <v>11.391072000000001</v>
      </c>
      <c r="F125" s="1">
        <v>0.87225600000000014</v>
      </c>
      <c r="G125" s="1">
        <v>4.7229599999999996</v>
      </c>
      <c r="H125" s="1">
        <v>11.994047999999999</v>
      </c>
      <c r="I125" s="1">
        <v>2.7852000000000001</v>
      </c>
      <c r="J125" s="1">
        <v>2.4641760000000001</v>
      </c>
      <c r="K125" s="1">
        <v>1.2</v>
      </c>
      <c r="L125" s="1">
        <v>51</v>
      </c>
      <c r="M125" s="1">
        <v>60</v>
      </c>
      <c r="N125" s="2" t="s">
        <v>7</v>
      </c>
      <c r="O125" s="1">
        <v>0.24399999999999999</v>
      </c>
      <c r="P125" s="1">
        <v>0.30624000000000001</v>
      </c>
      <c r="Q125" s="1">
        <v>1</v>
      </c>
      <c r="R125" s="1">
        <v>1.3</v>
      </c>
      <c r="S125" s="1">
        <v>0.89999999999999991</v>
      </c>
      <c r="T125" s="1">
        <v>0.1</v>
      </c>
      <c r="U125" s="1">
        <v>0.70012799999999997</v>
      </c>
      <c r="V125" s="1">
        <v>8</v>
      </c>
      <c r="W125" s="1">
        <v>0.41</v>
      </c>
      <c r="X125" s="2" t="s">
        <v>3</v>
      </c>
      <c r="Y125" s="2" t="s">
        <v>2</v>
      </c>
      <c r="Z125" s="2" t="s">
        <v>1</v>
      </c>
      <c r="AA125" s="1">
        <v>90</v>
      </c>
      <c r="AB125" s="1">
        <v>0.13220000000000001</v>
      </c>
      <c r="AC125" s="1">
        <v>50</v>
      </c>
      <c r="AD125" s="1">
        <v>0.189</v>
      </c>
      <c r="AE125" s="1">
        <v>8.699999999999998E-2</v>
      </c>
      <c r="AF125" s="1">
        <v>1.2279999999999998</v>
      </c>
      <c r="AG125" s="1">
        <v>1</v>
      </c>
      <c r="AH125" s="1">
        <v>0</v>
      </c>
      <c r="AI125" s="2" t="s">
        <v>0</v>
      </c>
      <c r="AJ125" s="1">
        <v>72</v>
      </c>
      <c r="AK125" s="1">
        <v>85</v>
      </c>
      <c r="AL125" s="1">
        <v>0</v>
      </c>
    </row>
    <row r="126" spans="1:38" x14ac:dyDescent="0.25">
      <c r="A126">
        <f t="shared" si="1"/>
        <v>125</v>
      </c>
      <c r="B126" s="2" t="s">
        <v>20</v>
      </c>
      <c r="C126" s="2" t="s">
        <v>14</v>
      </c>
      <c r="D126" s="1">
        <v>1</v>
      </c>
      <c r="E126" s="1">
        <v>5.42</v>
      </c>
      <c r="F126" s="1">
        <v>0.92300000000000004</v>
      </c>
      <c r="G126" s="1">
        <v>4.46</v>
      </c>
      <c r="H126" s="1">
        <v>5.9189999999999996</v>
      </c>
      <c r="I126" s="1">
        <v>3.0419999999999998</v>
      </c>
      <c r="J126" s="1">
        <v>2.3730000000000002</v>
      </c>
      <c r="K126" s="1">
        <v>0</v>
      </c>
      <c r="L126" s="1">
        <v>70</v>
      </c>
      <c r="M126" s="1">
        <v>70</v>
      </c>
      <c r="N126" s="2" t="s">
        <v>7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0.9</v>
      </c>
      <c r="X126" s="2" t="s">
        <v>3</v>
      </c>
      <c r="Y126" s="2" t="s">
        <v>2</v>
      </c>
      <c r="Z126" s="2" t="s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2" t="s">
        <v>0</v>
      </c>
      <c r="AJ126" s="1">
        <v>70</v>
      </c>
      <c r="AK126" s="1">
        <v>70</v>
      </c>
      <c r="AL126" s="1">
        <v>0</v>
      </c>
    </row>
    <row r="127" spans="1:38" x14ac:dyDescent="0.25">
      <c r="A127">
        <f t="shared" si="1"/>
        <v>126</v>
      </c>
      <c r="B127" s="2" t="s">
        <v>19</v>
      </c>
      <c r="C127" s="2" t="s">
        <v>18</v>
      </c>
      <c r="D127" s="1">
        <v>0</v>
      </c>
      <c r="E127" s="1">
        <v>0.118272</v>
      </c>
      <c r="F127" s="1">
        <v>0.39283200000000001</v>
      </c>
      <c r="G127" s="1">
        <v>0</v>
      </c>
      <c r="H127" s="1">
        <v>0</v>
      </c>
      <c r="I127" s="1">
        <v>0</v>
      </c>
      <c r="J127" s="1">
        <v>0</v>
      </c>
      <c r="K127" s="1">
        <v>1.1619999999999999</v>
      </c>
      <c r="L127" s="1">
        <v>970</v>
      </c>
      <c r="M127" s="1">
        <v>1160</v>
      </c>
      <c r="N127" s="2" t="s">
        <v>7</v>
      </c>
      <c r="O127" s="1">
        <v>1.1619999999999999</v>
      </c>
      <c r="P127" s="1">
        <v>6.1353600000000004</v>
      </c>
      <c r="Q127" s="1">
        <v>1.1619999999999999</v>
      </c>
      <c r="R127" s="1">
        <v>1.1619999999999999</v>
      </c>
      <c r="S127" s="1">
        <v>1.1619999999999999</v>
      </c>
      <c r="T127" s="1">
        <v>1.1619999999999999</v>
      </c>
      <c r="U127" s="1">
        <v>6.1353600000000004</v>
      </c>
      <c r="V127" s="1">
        <v>8</v>
      </c>
      <c r="W127" s="1">
        <v>57.6</v>
      </c>
      <c r="X127" s="2" t="s">
        <v>3</v>
      </c>
      <c r="Y127" s="2" t="s">
        <v>2</v>
      </c>
      <c r="Z127" s="2" t="s">
        <v>1</v>
      </c>
      <c r="AA127" s="1">
        <v>90</v>
      </c>
      <c r="AB127" s="1">
        <v>0.13220000000000001</v>
      </c>
      <c r="AC127" s="1">
        <v>50</v>
      </c>
      <c r="AD127" s="1">
        <v>0.188976378</v>
      </c>
      <c r="AE127" s="1">
        <v>8.6614173000000003E-2</v>
      </c>
      <c r="AF127" s="1">
        <v>1.228346457</v>
      </c>
      <c r="AG127" s="1">
        <v>1</v>
      </c>
      <c r="AH127" s="1">
        <v>0</v>
      </c>
      <c r="AI127" s="2" t="s">
        <v>0</v>
      </c>
      <c r="AJ127" s="1">
        <v>970</v>
      </c>
      <c r="AK127" s="1">
        <v>1160</v>
      </c>
      <c r="AL127" s="1">
        <v>0</v>
      </c>
    </row>
    <row r="128" spans="1:38" x14ac:dyDescent="0.25">
      <c r="A128">
        <f t="shared" si="1"/>
        <v>127</v>
      </c>
      <c r="B128" s="2" t="s">
        <v>17</v>
      </c>
      <c r="C128" s="2" t="s">
        <v>16</v>
      </c>
      <c r="D128" s="1">
        <v>0</v>
      </c>
      <c r="E128" s="1">
        <v>7.4976000000000001E-2</v>
      </c>
      <c r="F128" s="1">
        <v>0.40550399999999998</v>
      </c>
      <c r="G128" s="1">
        <v>0</v>
      </c>
      <c r="H128" s="1">
        <v>0</v>
      </c>
      <c r="I128" s="1">
        <v>0</v>
      </c>
      <c r="J128" s="1">
        <v>0</v>
      </c>
      <c r="K128" s="1">
        <v>1.0920000000000001</v>
      </c>
      <c r="L128" s="1">
        <v>1220</v>
      </c>
      <c r="M128" s="1">
        <v>1460</v>
      </c>
      <c r="N128" s="2" t="s">
        <v>7</v>
      </c>
      <c r="O128" s="1">
        <v>1.0920000000000001</v>
      </c>
      <c r="P128" s="1">
        <v>5.7657600000000002</v>
      </c>
      <c r="Q128" s="1">
        <v>1.0920000000000001</v>
      </c>
      <c r="R128" s="1">
        <v>1.0920000000000001</v>
      </c>
      <c r="S128" s="1">
        <v>1.0920000000000001</v>
      </c>
      <c r="T128" s="1">
        <v>1.0920000000000001</v>
      </c>
      <c r="U128" s="1">
        <v>5.7657600000000002</v>
      </c>
      <c r="V128" s="1">
        <v>8</v>
      </c>
      <c r="W128" s="1">
        <v>60.75</v>
      </c>
      <c r="X128" s="2" t="s">
        <v>3</v>
      </c>
      <c r="Y128" s="2" t="s">
        <v>2</v>
      </c>
      <c r="Z128" s="2" t="s">
        <v>1</v>
      </c>
      <c r="AA128" s="1">
        <v>90</v>
      </c>
      <c r="AB128" s="1">
        <v>0.13220000000000001</v>
      </c>
      <c r="AC128" s="1">
        <v>50</v>
      </c>
      <c r="AD128" s="1">
        <v>0.188976378</v>
      </c>
      <c r="AE128" s="1">
        <v>8.6614173000000003E-2</v>
      </c>
      <c r="AF128" s="1">
        <v>1.228346457</v>
      </c>
      <c r="AG128" s="1">
        <v>1</v>
      </c>
      <c r="AH128" s="1">
        <v>0</v>
      </c>
      <c r="AI128" s="2" t="s">
        <v>0</v>
      </c>
      <c r="AJ128" s="1">
        <v>1220</v>
      </c>
      <c r="AK128" s="1">
        <v>1460</v>
      </c>
      <c r="AL128" s="1">
        <v>0</v>
      </c>
    </row>
    <row r="129" spans="1:38" x14ac:dyDescent="0.25">
      <c r="A129">
        <f t="shared" si="1"/>
        <v>128</v>
      </c>
      <c r="B129" s="2" t="s">
        <v>15</v>
      </c>
      <c r="C129" s="2" t="s">
        <v>14</v>
      </c>
      <c r="D129" s="1">
        <v>1</v>
      </c>
      <c r="E129" s="1">
        <v>5.42</v>
      </c>
      <c r="F129" s="1">
        <v>0.92300000000000004</v>
      </c>
      <c r="G129" s="1">
        <v>4.46</v>
      </c>
      <c r="H129" s="1">
        <v>5.9189999999999996</v>
      </c>
      <c r="I129" s="1">
        <v>3.0419999999999998</v>
      </c>
      <c r="J129" s="1">
        <v>2.3730000000000002</v>
      </c>
      <c r="K129" s="1">
        <v>0</v>
      </c>
      <c r="L129" s="1">
        <v>50</v>
      </c>
      <c r="M129" s="1">
        <v>50</v>
      </c>
      <c r="N129" s="2" t="s">
        <v>7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0.9</v>
      </c>
      <c r="X129" s="2" t="s">
        <v>3</v>
      </c>
      <c r="Y129" s="2" t="s">
        <v>2</v>
      </c>
      <c r="Z129" s="2" t="s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2" t="s">
        <v>0</v>
      </c>
      <c r="AJ129" s="1">
        <v>70</v>
      </c>
      <c r="AK129" s="1">
        <v>70</v>
      </c>
      <c r="AL129" s="1">
        <v>0</v>
      </c>
    </row>
    <row r="130" spans="1:38" ht="30" x14ac:dyDescent="0.25">
      <c r="A130">
        <f t="shared" si="1"/>
        <v>129</v>
      </c>
      <c r="B130" s="2" t="s">
        <v>13</v>
      </c>
      <c r="C130" s="2" t="s">
        <v>8</v>
      </c>
      <c r="D130" s="1">
        <v>0</v>
      </c>
      <c r="E130" s="1">
        <v>0</v>
      </c>
      <c r="F130" s="1">
        <v>0.1</v>
      </c>
      <c r="G130" s="1">
        <v>0</v>
      </c>
      <c r="H130" s="1">
        <v>0</v>
      </c>
      <c r="I130" s="1">
        <v>0.1</v>
      </c>
      <c r="J130" s="1">
        <v>0</v>
      </c>
      <c r="K130" s="1">
        <v>1.2</v>
      </c>
      <c r="L130" s="1">
        <v>100</v>
      </c>
      <c r="M130" s="1">
        <v>110</v>
      </c>
      <c r="N130" s="2" t="s">
        <v>7</v>
      </c>
      <c r="O130" s="1">
        <v>0.24399999999999999</v>
      </c>
      <c r="P130" s="1">
        <v>0.30599999999999999</v>
      </c>
      <c r="Q130" s="1">
        <v>1</v>
      </c>
      <c r="R130" s="1">
        <v>1.3</v>
      </c>
      <c r="S130" s="1">
        <v>0.89999999999999991</v>
      </c>
      <c r="T130" s="1">
        <v>0.1</v>
      </c>
      <c r="U130" s="1">
        <v>0.7</v>
      </c>
      <c r="V130" s="1">
        <v>8</v>
      </c>
      <c r="W130" s="1">
        <v>15</v>
      </c>
      <c r="X130" s="2" t="s">
        <v>3</v>
      </c>
      <c r="Y130" s="2" t="s">
        <v>2</v>
      </c>
      <c r="Z130" s="2" t="s">
        <v>1</v>
      </c>
      <c r="AA130" s="1">
        <v>90</v>
      </c>
      <c r="AB130" s="1">
        <v>0.13220000000000001</v>
      </c>
      <c r="AC130" s="1">
        <v>50</v>
      </c>
      <c r="AD130" s="1">
        <v>0.188976378</v>
      </c>
      <c r="AE130" s="1">
        <v>8.6614173000000003E-2</v>
      </c>
      <c r="AF130" s="1">
        <v>1.228346457</v>
      </c>
      <c r="AG130" s="1">
        <v>1</v>
      </c>
      <c r="AH130" s="1">
        <v>0</v>
      </c>
      <c r="AI130" s="2" t="s">
        <v>0</v>
      </c>
      <c r="AJ130" s="1">
        <v>100</v>
      </c>
      <c r="AK130" s="1">
        <v>110</v>
      </c>
      <c r="AL130" s="1">
        <v>0</v>
      </c>
    </row>
    <row r="131" spans="1:38" x14ac:dyDescent="0.25">
      <c r="A131">
        <f t="shared" si="1"/>
        <v>130</v>
      </c>
      <c r="B131" s="2" t="s">
        <v>12</v>
      </c>
      <c r="C131" s="2" t="s">
        <v>5</v>
      </c>
      <c r="D131" s="1">
        <v>1</v>
      </c>
      <c r="E131" s="1">
        <v>5.0000000000000001E-3</v>
      </c>
      <c r="F131" s="1">
        <v>5.0000000000000001E-3</v>
      </c>
      <c r="G131" s="1">
        <v>0</v>
      </c>
      <c r="H131" s="1">
        <v>5.0000000000000001E-3</v>
      </c>
      <c r="I131" s="1">
        <v>5.0000000000000001E-3</v>
      </c>
      <c r="J131" s="1">
        <v>0</v>
      </c>
      <c r="K131" s="1">
        <v>1.2</v>
      </c>
      <c r="L131" s="1">
        <v>5000</v>
      </c>
      <c r="M131" s="1">
        <v>5000</v>
      </c>
      <c r="N131" s="2" t="s">
        <v>11</v>
      </c>
      <c r="O131" s="1">
        <v>0.24399999999999999</v>
      </c>
      <c r="P131" s="1">
        <v>0.30599999999999999</v>
      </c>
      <c r="Q131" s="1">
        <v>1</v>
      </c>
      <c r="R131" s="1">
        <v>1.3</v>
      </c>
      <c r="S131" s="1">
        <v>0.89999999999999991</v>
      </c>
      <c r="T131" s="1">
        <v>0.1</v>
      </c>
      <c r="U131" s="1">
        <v>0.7</v>
      </c>
      <c r="V131" s="1">
        <v>8</v>
      </c>
      <c r="W131" s="1">
        <v>15</v>
      </c>
      <c r="X131" s="2" t="s">
        <v>3</v>
      </c>
      <c r="Y131" s="2" t="s">
        <v>2</v>
      </c>
      <c r="Z131" s="2" t="s">
        <v>1</v>
      </c>
      <c r="AA131" s="1">
        <v>90</v>
      </c>
      <c r="AB131" s="1">
        <v>0.13220000000000001</v>
      </c>
      <c r="AC131" s="1">
        <v>50</v>
      </c>
      <c r="AD131" s="1">
        <v>0.189</v>
      </c>
      <c r="AE131" s="1">
        <v>8.699999999999998E-2</v>
      </c>
      <c r="AF131" s="1">
        <v>1.2279999999999998</v>
      </c>
      <c r="AG131" s="1">
        <v>1</v>
      </c>
      <c r="AH131" s="1">
        <v>0</v>
      </c>
      <c r="AI131" s="2" t="s">
        <v>0</v>
      </c>
      <c r="AJ131" s="1">
        <v>5000</v>
      </c>
      <c r="AK131" s="1">
        <v>5000</v>
      </c>
      <c r="AL131" s="1">
        <v>0</v>
      </c>
    </row>
    <row r="132" spans="1:38" x14ac:dyDescent="0.25">
      <c r="A132">
        <f t="shared" ref="A132:A134" si="2">A131+1</f>
        <v>131</v>
      </c>
      <c r="B132" s="2" t="s">
        <v>10</v>
      </c>
      <c r="C132" s="2" t="s">
        <v>8</v>
      </c>
      <c r="D132" s="1">
        <v>1</v>
      </c>
      <c r="E132" s="1">
        <v>0</v>
      </c>
      <c r="F132" s="1">
        <v>10</v>
      </c>
      <c r="G132" s="1">
        <v>0</v>
      </c>
      <c r="H132" s="1">
        <v>0</v>
      </c>
      <c r="I132" s="1">
        <v>10</v>
      </c>
      <c r="J132" s="1">
        <v>0</v>
      </c>
      <c r="K132" s="1">
        <v>0</v>
      </c>
      <c r="L132" s="1">
        <v>400</v>
      </c>
      <c r="M132" s="1">
        <v>400</v>
      </c>
      <c r="N132" s="2" t="s">
        <v>7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3.14</v>
      </c>
      <c r="X132" s="2" t="s">
        <v>3</v>
      </c>
      <c r="Y132" s="2" t="s">
        <v>2</v>
      </c>
      <c r="Z132" s="2" t="s">
        <v>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2" t="s">
        <v>0</v>
      </c>
      <c r="AJ132" s="1">
        <v>400</v>
      </c>
      <c r="AK132" s="1">
        <v>400</v>
      </c>
      <c r="AL132" s="1">
        <v>0</v>
      </c>
    </row>
    <row r="133" spans="1:38" x14ac:dyDescent="0.25">
      <c r="A133">
        <f t="shared" si="2"/>
        <v>132</v>
      </c>
      <c r="B133" s="2" t="s">
        <v>9</v>
      </c>
      <c r="C133" s="2" t="s">
        <v>8</v>
      </c>
      <c r="D133" s="1">
        <v>1</v>
      </c>
      <c r="E133" s="1">
        <v>2.5230000000000001</v>
      </c>
      <c r="F133" s="1">
        <v>0.86599999999999999</v>
      </c>
      <c r="G133" s="1">
        <v>4.7560000000000002</v>
      </c>
      <c r="H133" s="1">
        <v>3.13</v>
      </c>
      <c r="I133" s="1">
        <v>2.7730000000000001</v>
      </c>
      <c r="J133" s="1">
        <v>2.4649999999999999</v>
      </c>
      <c r="K133" s="1">
        <v>0</v>
      </c>
      <c r="L133" s="1">
        <v>10</v>
      </c>
      <c r="M133" s="1">
        <v>10</v>
      </c>
      <c r="N133" s="2" t="s">
        <v>7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3.14</v>
      </c>
      <c r="X133" s="2" t="s">
        <v>3</v>
      </c>
      <c r="Y133" s="2" t="s">
        <v>2</v>
      </c>
      <c r="Z133" s="2" t="s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2" t="s">
        <v>0</v>
      </c>
      <c r="AJ133" s="1">
        <v>10</v>
      </c>
      <c r="AK133" s="1">
        <v>10</v>
      </c>
      <c r="AL133" s="1">
        <v>0</v>
      </c>
    </row>
    <row r="134" spans="1:38" x14ac:dyDescent="0.25">
      <c r="A134">
        <f t="shared" si="2"/>
        <v>133</v>
      </c>
      <c r="B134" s="2" t="s">
        <v>6</v>
      </c>
      <c r="C134" s="2" t="s">
        <v>5</v>
      </c>
      <c r="D134" s="1">
        <v>1</v>
      </c>
      <c r="E134" s="1">
        <v>2.5230000000000001</v>
      </c>
      <c r="F134" s="1">
        <v>0.86599999999999999</v>
      </c>
      <c r="G134" s="1">
        <v>4.7560000000000002</v>
      </c>
      <c r="H134" s="1">
        <v>3.13</v>
      </c>
      <c r="I134" s="1">
        <v>2.7730000000000001</v>
      </c>
      <c r="J134" s="1">
        <v>2.4649999999999999</v>
      </c>
      <c r="K134" s="1">
        <v>1.2</v>
      </c>
      <c r="L134" s="1">
        <v>10</v>
      </c>
      <c r="M134" s="1">
        <v>10</v>
      </c>
      <c r="N134" s="2" t="s">
        <v>4</v>
      </c>
      <c r="O134" s="1">
        <v>0.24399999999999999</v>
      </c>
      <c r="P134" s="1">
        <v>0.30599999999999999</v>
      </c>
      <c r="Q134" s="1">
        <v>1</v>
      </c>
      <c r="R134" s="1">
        <v>1.3</v>
      </c>
      <c r="S134" s="1">
        <v>0.89999999999999991</v>
      </c>
      <c r="T134" s="1">
        <v>0.1</v>
      </c>
      <c r="U134" s="1">
        <v>0.7</v>
      </c>
      <c r="V134" s="1">
        <v>8</v>
      </c>
      <c r="W134" s="1">
        <v>15</v>
      </c>
      <c r="X134" s="2" t="s">
        <v>3</v>
      </c>
      <c r="Y134" s="2" t="s">
        <v>2</v>
      </c>
      <c r="Z134" s="2" t="s">
        <v>1</v>
      </c>
      <c r="AA134" s="1">
        <v>90</v>
      </c>
      <c r="AB134" s="1">
        <v>0.13220000000000001</v>
      </c>
      <c r="AC134" s="1">
        <v>50</v>
      </c>
      <c r="AD134" s="1">
        <v>0.189</v>
      </c>
      <c r="AE134" s="1">
        <v>8.699999999999998E-2</v>
      </c>
      <c r="AF134" s="1">
        <v>1.2279999999999998</v>
      </c>
      <c r="AG134" s="1">
        <v>1</v>
      </c>
      <c r="AH134" s="1">
        <v>0</v>
      </c>
      <c r="AI134" s="2" t="s">
        <v>0</v>
      </c>
      <c r="AJ134" s="1">
        <v>10</v>
      </c>
      <c r="AK134" s="1">
        <v>10</v>
      </c>
      <c r="AL13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USER99</dc:creator>
  <cp:lastModifiedBy>auser</cp:lastModifiedBy>
  <dcterms:created xsi:type="dcterms:W3CDTF">2017-01-26T20:09:32Z</dcterms:created>
  <dcterms:modified xsi:type="dcterms:W3CDTF">2017-06-29T00:11:42Z</dcterms:modified>
</cp:coreProperties>
</file>