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s\"/>
    </mc:Choice>
  </mc:AlternateContent>
  <bookViews>
    <workbookView xWindow="0" yWindow="0" windowWidth="17256" windowHeight="58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 s="1"/>
  <c r="E40" i="1"/>
  <c r="G40" i="1" s="1"/>
  <c r="G39" i="1"/>
  <c r="E39" i="1"/>
  <c r="G42" i="1" l="1"/>
  <c r="H36" i="1"/>
  <c r="G20" i="1"/>
  <c r="H29" i="1"/>
  <c r="E34" i="1"/>
  <c r="G34" i="1" s="1"/>
  <c r="E33" i="1"/>
  <c r="G33" i="1" s="1"/>
  <c r="E32" i="1"/>
  <c r="G32" i="1" s="1"/>
  <c r="G35" i="1" l="1"/>
  <c r="E27" i="1" l="1"/>
  <c r="G27" i="1" s="1"/>
  <c r="E26" i="1"/>
  <c r="G26" i="1" s="1"/>
  <c r="E25" i="1"/>
  <c r="G25" i="1" s="1"/>
  <c r="G28" i="1" l="1"/>
  <c r="H15" i="1"/>
  <c r="G16" i="1"/>
  <c r="G10" i="1"/>
  <c r="G9" i="1"/>
  <c r="E9" i="1"/>
  <c r="G8" i="1"/>
  <c r="G7" i="1"/>
  <c r="E8" i="1"/>
  <c r="E7" i="1"/>
</calcChain>
</file>

<file path=xl/sharedStrings.xml><?xml version="1.0" encoding="utf-8"?>
<sst xmlns="http://schemas.openxmlformats.org/spreadsheetml/2006/main" count="45" uniqueCount="19">
  <si>
    <t>热水</t>
    <phoneticPr fontId="1" type="noConversion"/>
  </si>
  <si>
    <t>冷水</t>
    <phoneticPr fontId="1" type="noConversion"/>
  </si>
  <si>
    <t>电</t>
    <phoneticPr fontId="1" type="noConversion"/>
  </si>
  <si>
    <t>总计使用量</t>
    <phoneticPr fontId="1" type="noConversion"/>
  </si>
  <si>
    <t>单价</t>
    <phoneticPr fontId="1" type="noConversion"/>
  </si>
  <si>
    <t>合计</t>
    <phoneticPr fontId="1" type="noConversion"/>
  </si>
  <si>
    <t>水电使用情况</t>
    <phoneticPr fontId="1" type="noConversion"/>
  </si>
  <si>
    <t>2022年8月入住时</t>
    <phoneticPr fontId="1" type="noConversion"/>
  </si>
  <si>
    <t>2023年1月12日抄表时</t>
    <phoneticPr fontId="1" type="noConversion"/>
  </si>
  <si>
    <t>总计：</t>
    <phoneticPr fontId="1" type="noConversion"/>
  </si>
  <si>
    <t>2月</t>
    <phoneticPr fontId="1" type="noConversion"/>
  </si>
  <si>
    <t>4月</t>
    <phoneticPr fontId="1" type="noConversion"/>
  </si>
  <si>
    <t>3月</t>
    <phoneticPr fontId="1" type="noConversion"/>
  </si>
  <si>
    <t>合计：</t>
    <phoneticPr fontId="1" type="noConversion"/>
  </si>
  <si>
    <t>下三个月房租</t>
    <phoneticPr fontId="1" type="noConversion"/>
  </si>
  <si>
    <t>2023年7月19日抄表时</t>
    <phoneticPr fontId="1" type="noConversion"/>
  </si>
  <si>
    <t>总计使用量</t>
    <phoneticPr fontId="1" type="noConversion"/>
  </si>
  <si>
    <t>2024年1月30日抄表时</t>
    <phoneticPr fontId="1" type="noConversion"/>
  </si>
  <si>
    <t>2025年1月30日抄表时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</si>
</sst>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  <font>
      <b/>
      <sz val="14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b/>
      <sz val="14"/>
      <color rgb="FFFF0000"/>
      <name val="黑体"/>
      <family val="3"/>
      <charset val="134"/>
    </font>
    <font>
      <b/>
      <sz val="14"/>
      <color theme="4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4"/>
      <color rgb="FFFF0000"/>
      <name val="Centaur"/>
      <family val="1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0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2"/>
  <sheetViews>
    <sheetView tabSelected="1" topLeftCell="A29" zoomScale="85" zoomScaleNormal="85" workbookViewId="0">
      <selection activeCell="F45" sqref="F45"/>
    </sheetView>
  </sheetViews>
  <sheetFormatPr defaultRowHeight="15.6" x14ac:dyDescent="0.25"/>
  <cols>
    <col min="2" max="2" width="8.88671875" style="2"/>
    <col min="3" max="3" width="24.6640625" customWidth="1"/>
    <col min="4" max="4" width="30.21875" customWidth="1"/>
    <col min="5" max="5" width="24.5546875" customWidth="1"/>
    <col min="6" max="6" width="17.5546875" style="1" customWidth="1"/>
    <col min="7" max="7" width="16.5546875" style="1" customWidth="1"/>
    <col min="8" max="8" width="9.5546875" bestFit="1" customWidth="1"/>
  </cols>
  <sheetData>
    <row r="5" spans="2:8" ht="17.399999999999999" x14ac:dyDescent="0.25">
      <c r="B5" s="27" t="s">
        <v>6</v>
      </c>
      <c r="C5" s="28"/>
      <c r="D5" s="28"/>
      <c r="E5" s="28"/>
      <c r="F5" s="28"/>
      <c r="G5" s="29"/>
    </row>
    <row r="6" spans="2:8" s="3" customFormat="1" ht="17.399999999999999" x14ac:dyDescent="0.25">
      <c r="B6" s="4"/>
      <c r="C6" s="5" t="s">
        <v>7</v>
      </c>
      <c r="D6" s="5" t="s">
        <v>8</v>
      </c>
      <c r="E6" s="5" t="s">
        <v>3</v>
      </c>
      <c r="F6" s="5" t="s">
        <v>4</v>
      </c>
      <c r="G6" s="5" t="s">
        <v>5</v>
      </c>
    </row>
    <row r="7" spans="2:8" ht="27" customHeight="1" x14ac:dyDescent="0.25">
      <c r="B7" s="6" t="s">
        <v>0</v>
      </c>
      <c r="C7" s="11">
        <v>82</v>
      </c>
      <c r="D7" s="11">
        <v>95</v>
      </c>
      <c r="E7" s="11">
        <f>D7-C7</f>
        <v>13</v>
      </c>
      <c r="F7" s="11">
        <v>4.8</v>
      </c>
      <c r="G7" s="11">
        <f>F7*E7</f>
        <v>62.4</v>
      </c>
    </row>
    <row r="8" spans="2:8" ht="28.2" customHeight="1" x14ac:dyDescent="0.25">
      <c r="B8" s="6" t="s">
        <v>1</v>
      </c>
      <c r="C8" s="10">
        <v>27</v>
      </c>
      <c r="D8" s="10">
        <v>30</v>
      </c>
      <c r="E8" s="10">
        <f>D8-C8</f>
        <v>3</v>
      </c>
      <c r="F8" s="10">
        <v>4.8</v>
      </c>
      <c r="G8" s="10">
        <f>F8*E8</f>
        <v>14.399999999999999</v>
      </c>
    </row>
    <row r="9" spans="2:8" ht="31.2" customHeight="1" x14ac:dyDescent="0.25">
      <c r="B9" s="6" t="s">
        <v>2</v>
      </c>
      <c r="C9" s="7">
        <v>228</v>
      </c>
      <c r="D9" s="7">
        <v>268</v>
      </c>
      <c r="E9" s="7">
        <f>D9-C9</f>
        <v>40</v>
      </c>
      <c r="F9" s="7">
        <v>0.8</v>
      </c>
      <c r="G9" s="7">
        <f>F9*E9</f>
        <v>32</v>
      </c>
    </row>
    <row r="10" spans="2:8" ht="22.8" customHeight="1" x14ac:dyDescent="0.25">
      <c r="B10" s="30" t="s">
        <v>9</v>
      </c>
      <c r="C10" s="30"/>
      <c r="D10" s="30"/>
      <c r="E10" s="30"/>
      <c r="F10" s="30"/>
      <c r="G10" s="8">
        <f>SUM(G7:G9)</f>
        <v>108.8</v>
      </c>
    </row>
    <row r="11" spans="2:8" s="34" customFormat="1" ht="22.8" customHeight="1" x14ac:dyDescent="0.25"/>
    <row r="12" spans="2:8" s="34" customFormat="1" ht="15.6" customHeight="1" x14ac:dyDescent="0.25"/>
    <row r="13" spans="2:8" x14ac:dyDescent="0.25">
      <c r="B13" s="31" t="s">
        <v>14</v>
      </c>
      <c r="C13" s="31"/>
      <c r="D13" s="31"/>
      <c r="E13" s="31"/>
      <c r="F13" s="31"/>
      <c r="G13" s="31"/>
    </row>
    <row r="14" spans="2:8" s="13" customFormat="1" ht="22.2" customHeight="1" x14ac:dyDescent="0.25">
      <c r="B14" s="32" t="s">
        <v>10</v>
      </c>
      <c r="C14" s="32"/>
      <c r="D14" s="33" t="s">
        <v>12</v>
      </c>
      <c r="E14" s="33"/>
      <c r="F14" s="33" t="s">
        <v>11</v>
      </c>
      <c r="G14" s="33"/>
    </row>
    <row r="15" spans="2:8" s="14" customFormat="1" x14ac:dyDescent="0.25">
      <c r="B15" s="35">
        <v>450</v>
      </c>
      <c r="C15" s="35"/>
      <c r="D15" s="35">
        <v>450</v>
      </c>
      <c r="E15" s="35"/>
      <c r="F15" s="35">
        <v>450</v>
      </c>
      <c r="G15" s="35"/>
      <c r="H15" s="14">
        <f>SUM(B15:G15)</f>
        <v>1350</v>
      </c>
    </row>
    <row r="16" spans="2:8" ht="17.399999999999999" x14ac:dyDescent="0.25">
      <c r="B16" s="26" t="s">
        <v>13</v>
      </c>
      <c r="C16" s="26"/>
      <c r="D16" s="26"/>
      <c r="E16" s="26"/>
      <c r="F16" s="26"/>
      <c r="G16" s="12">
        <f>B15+D15+F15</f>
        <v>1350</v>
      </c>
    </row>
    <row r="20" spans="2:8" ht="18" x14ac:dyDescent="0.25">
      <c r="G20" s="17">
        <f>G10+G16</f>
        <v>1458.8</v>
      </c>
    </row>
    <row r="23" spans="2:8" ht="17.399999999999999" x14ac:dyDescent="0.25">
      <c r="B23" s="27" t="s">
        <v>6</v>
      </c>
      <c r="C23" s="28"/>
      <c r="D23" s="28"/>
      <c r="E23" s="28"/>
      <c r="F23" s="28"/>
      <c r="G23" s="29"/>
    </row>
    <row r="24" spans="2:8" ht="17.399999999999999" x14ac:dyDescent="0.25">
      <c r="B24" s="16"/>
      <c r="C24" s="5" t="s">
        <v>8</v>
      </c>
      <c r="D24" s="5" t="s">
        <v>15</v>
      </c>
      <c r="E24" s="5" t="s">
        <v>3</v>
      </c>
      <c r="F24" s="5" t="s">
        <v>4</v>
      </c>
      <c r="G24" s="5" t="s">
        <v>5</v>
      </c>
    </row>
    <row r="25" spans="2:8" ht="17.399999999999999" x14ac:dyDescent="0.25">
      <c r="B25" s="15" t="s">
        <v>0</v>
      </c>
      <c r="C25" s="11">
        <v>95</v>
      </c>
      <c r="D25" s="11">
        <v>116</v>
      </c>
      <c r="E25" s="11">
        <f>D25-C25</f>
        <v>21</v>
      </c>
      <c r="F25" s="11">
        <v>4.8</v>
      </c>
      <c r="G25" s="11">
        <f>F25*E25</f>
        <v>100.8</v>
      </c>
    </row>
    <row r="26" spans="2:8" ht="17.399999999999999" x14ac:dyDescent="0.25">
      <c r="B26" s="15" t="s">
        <v>1</v>
      </c>
      <c r="C26" s="10">
        <v>30</v>
      </c>
      <c r="D26" s="10">
        <v>35</v>
      </c>
      <c r="E26" s="10">
        <f>D26-C26</f>
        <v>5</v>
      </c>
      <c r="F26" s="10">
        <v>4.8</v>
      </c>
      <c r="G26" s="10">
        <f>F26*E26</f>
        <v>24</v>
      </c>
    </row>
    <row r="27" spans="2:8" ht="17.399999999999999" x14ac:dyDescent="0.25">
      <c r="B27" s="15" t="s">
        <v>2</v>
      </c>
      <c r="C27" s="18">
        <v>268</v>
      </c>
      <c r="D27" s="9">
        <v>378</v>
      </c>
      <c r="E27" s="9">
        <f>D27-C27</f>
        <v>110</v>
      </c>
      <c r="F27" s="9">
        <v>0.8</v>
      </c>
      <c r="G27" s="9">
        <f>F27*E27</f>
        <v>88</v>
      </c>
    </row>
    <row r="28" spans="2:8" ht="17.399999999999999" x14ac:dyDescent="0.25">
      <c r="B28" s="30" t="s">
        <v>9</v>
      </c>
      <c r="C28" s="30"/>
      <c r="D28" s="30"/>
      <c r="E28" s="30"/>
      <c r="F28" s="30"/>
      <c r="G28" s="8">
        <f>SUM(G25:G27)</f>
        <v>212.8</v>
      </c>
    </row>
    <row r="29" spans="2:8" x14ac:dyDescent="0.25">
      <c r="H29" s="22">
        <f>G16+G28</f>
        <v>1562.8</v>
      </c>
    </row>
    <row r="30" spans="2:8" ht="17.399999999999999" x14ac:dyDescent="0.25">
      <c r="B30" s="27" t="s">
        <v>6</v>
      </c>
      <c r="C30" s="28"/>
      <c r="D30" s="28"/>
      <c r="E30" s="28"/>
      <c r="F30" s="28"/>
      <c r="G30" s="29"/>
    </row>
    <row r="31" spans="2:8" ht="17.399999999999999" x14ac:dyDescent="0.25">
      <c r="B31" s="20"/>
      <c r="C31" s="5" t="s">
        <v>15</v>
      </c>
      <c r="D31" s="5" t="s">
        <v>17</v>
      </c>
      <c r="E31" s="5" t="s">
        <v>16</v>
      </c>
      <c r="F31" s="5" t="s">
        <v>4</v>
      </c>
      <c r="G31" s="5" t="s">
        <v>5</v>
      </c>
    </row>
    <row r="32" spans="2:8" ht="17.399999999999999" x14ac:dyDescent="0.25">
      <c r="B32" s="19" t="s">
        <v>0</v>
      </c>
      <c r="C32" s="11">
        <v>116</v>
      </c>
      <c r="D32" s="11">
        <v>142</v>
      </c>
      <c r="E32" s="11">
        <f>D32-C32</f>
        <v>26</v>
      </c>
      <c r="F32" s="11">
        <v>4.8</v>
      </c>
      <c r="G32" s="11">
        <f>F32*E32</f>
        <v>124.8</v>
      </c>
    </row>
    <row r="33" spans="2:8" ht="17.399999999999999" x14ac:dyDescent="0.25">
      <c r="B33" s="19" t="s">
        <v>1</v>
      </c>
      <c r="C33" s="10">
        <v>35</v>
      </c>
      <c r="D33" s="10">
        <v>44</v>
      </c>
      <c r="E33" s="10">
        <f>D33-C33</f>
        <v>9</v>
      </c>
      <c r="F33" s="10">
        <v>4.8</v>
      </c>
      <c r="G33" s="10">
        <f>F33*E33</f>
        <v>43.199999999999996</v>
      </c>
    </row>
    <row r="34" spans="2:8" ht="17.399999999999999" x14ac:dyDescent="0.25">
      <c r="B34" s="19" t="s">
        <v>2</v>
      </c>
      <c r="C34" s="21">
        <v>378</v>
      </c>
      <c r="D34" s="21">
        <v>497</v>
      </c>
      <c r="E34" s="21">
        <f>D34-C34</f>
        <v>119</v>
      </c>
      <c r="F34" s="21">
        <v>0.8</v>
      </c>
      <c r="G34" s="21">
        <f>F34*E34</f>
        <v>95.2</v>
      </c>
    </row>
    <row r="35" spans="2:8" ht="17.399999999999999" x14ac:dyDescent="0.25">
      <c r="B35" s="30" t="s">
        <v>9</v>
      </c>
      <c r="C35" s="30"/>
      <c r="D35" s="30"/>
      <c r="E35" s="30"/>
      <c r="F35" s="30"/>
      <c r="G35" s="8">
        <f>SUM(G32:G34)</f>
        <v>263.2</v>
      </c>
    </row>
    <row r="36" spans="2:8" x14ac:dyDescent="0.25">
      <c r="H36" s="22">
        <f>G35+H15</f>
        <v>1613.2</v>
      </c>
    </row>
    <row r="37" spans="2:8" ht="17.399999999999999" x14ac:dyDescent="0.25">
      <c r="B37" s="27" t="s">
        <v>6</v>
      </c>
      <c r="C37" s="28"/>
      <c r="D37" s="28"/>
      <c r="E37" s="28"/>
      <c r="F37" s="28"/>
      <c r="G37" s="29"/>
    </row>
    <row r="38" spans="2:8" ht="17.399999999999999" x14ac:dyDescent="0.25">
      <c r="B38" s="24"/>
      <c r="C38" s="5" t="s">
        <v>17</v>
      </c>
      <c r="D38" s="5" t="s">
        <v>18</v>
      </c>
      <c r="E38" s="5" t="s">
        <v>16</v>
      </c>
      <c r="F38" s="5" t="s">
        <v>4</v>
      </c>
      <c r="G38" s="5" t="s">
        <v>5</v>
      </c>
    </row>
    <row r="39" spans="2:8" ht="17.399999999999999" x14ac:dyDescent="0.25">
      <c r="B39" s="23" t="s">
        <v>0</v>
      </c>
      <c r="C39" s="11">
        <v>142</v>
      </c>
      <c r="D39" s="36">
        <v>142</v>
      </c>
      <c r="E39" s="11">
        <f>D39-C39</f>
        <v>0</v>
      </c>
      <c r="F39" s="11">
        <v>4.8</v>
      </c>
      <c r="G39" s="11">
        <f>F39*E39</f>
        <v>0</v>
      </c>
    </row>
    <row r="40" spans="2:8" ht="17.399999999999999" x14ac:dyDescent="0.25">
      <c r="B40" s="23" t="s">
        <v>1</v>
      </c>
      <c r="C40" s="10">
        <v>44</v>
      </c>
      <c r="D40" s="37">
        <v>44</v>
      </c>
      <c r="E40" s="10">
        <f>D40-C40</f>
        <v>0</v>
      </c>
      <c r="F40" s="10">
        <v>4.8</v>
      </c>
      <c r="G40" s="10">
        <f>F40*E40</f>
        <v>0</v>
      </c>
    </row>
    <row r="41" spans="2:8" ht="17.399999999999999" x14ac:dyDescent="0.25">
      <c r="B41" s="23" t="s">
        <v>2</v>
      </c>
      <c r="C41" s="25">
        <v>497</v>
      </c>
      <c r="D41" s="38">
        <v>497</v>
      </c>
      <c r="E41" s="25">
        <f>D41-C41</f>
        <v>0</v>
      </c>
      <c r="F41" s="25">
        <v>0.8</v>
      </c>
      <c r="G41" s="25">
        <f>F41*E41</f>
        <v>0</v>
      </c>
    </row>
    <row r="42" spans="2:8" ht="17.399999999999999" x14ac:dyDescent="0.25">
      <c r="B42" s="30" t="s">
        <v>9</v>
      </c>
      <c r="C42" s="30"/>
      <c r="D42" s="30"/>
      <c r="E42" s="30"/>
      <c r="F42" s="30"/>
      <c r="G42" s="8">
        <f>SUM(G39:G41)</f>
        <v>0</v>
      </c>
    </row>
  </sheetData>
  <mergeCells count="17">
    <mergeCell ref="F15:G15"/>
    <mergeCell ref="B16:F16"/>
    <mergeCell ref="B37:G37"/>
    <mergeCell ref="B42:F42"/>
    <mergeCell ref="B5:G5"/>
    <mergeCell ref="B13:G13"/>
    <mergeCell ref="B14:C14"/>
    <mergeCell ref="D14:E14"/>
    <mergeCell ref="F14:G14"/>
    <mergeCell ref="A11:XFD12"/>
    <mergeCell ref="B30:G30"/>
    <mergeCell ref="B35:F35"/>
    <mergeCell ref="B23:G23"/>
    <mergeCell ref="B28:F28"/>
    <mergeCell ref="B10:F10"/>
    <mergeCell ref="B15:C15"/>
    <mergeCell ref="D15:E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2023-01-11T11:56:55Z</dcterms:created>
  <dcterms:modified xsi:type="dcterms:W3CDTF">2024-09-27T10:42:29Z</dcterms:modified>
</cp:coreProperties>
</file>