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7450\Documents\Obsidian Vault\CPS 315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3" i="2"/>
  <c r="F3" i="2"/>
  <c r="G3" i="2"/>
  <c r="F2" i="2"/>
  <c r="G2" i="2"/>
  <c r="E2" i="2"/>
  <c r="B2" i="2"/>
  <c r="C3" i="2" s="1"/>
  <c r="A3" i="2" l="1"/>
  <c r="H6" i="1"/>
  <c r="F6" i="1"/>
  <c r="G6" i="1"/>
  <c r="D7" i="1" s="1"/>
  <c r="H7" i="1" s="1"/>
  <c r="B7" i="1" l="1"/>
  <c r="F7" i="1" s="1"/>
  <c r="B3" i="2"/>
  <c r="C4" i="2" s="1"/>
  <c r="G4" i="2" s="1"/>
  <c r="C7" i="1" l="1"/>
  <c r="G7" i="1" s="1"/>
  <c r="D8" i="1" s="1"/>
  <c r="H8" i="1" s="1"/>
  <c r="A4" i="2"/>
  <c r="B8" i="1" l="1"/>
  <c r="B4" i="2"/>
  <c r="E4" i="2"/>
  <c r="C8" i="1" l="1"/>
  <c r="G8" i="1" s="1"/>
  <c r="D9" i="1" s="1"/>
  <c r="H9" i="1" s="1"/>
  <c r="F8" i="1"/>
  <c r="B9" i="1" s="1"/>
  <c r="F4" i="2"/>
  <c r="A5" i="2" s="1"/>
  <c r="E5" i="2" s="1"/>
  <c r="F9" i="1" l="1"/>
  <c r="C9" i="1"/>
  <c r="G9" i="1" s="1"/>
  <c r="D10" i="1" s="1"/>
  <c r="H10" i="1" s="1"/>
  <c r="C5" i="2"/>
  <c r="B10" i="1" l="1"/>
  <c r="G5" i="2"/>
  <c r="B5" i="2"/>
  <c r="F10" i="1" l="1"/>
  <c r="C10" i="1"/>
  <c r="G10" i="1" s="1"/>
  <c r="D11" i="1" s="1"/>
  <c r="H11" i="1" s="1"/>
  <c r="F5" i="2"/>
  <c r="A6" i="2" s="1"/>
  <c r="B11" i="1" l="1"/>
  <c r="E6" i="2"/>
  <c r="C6" i="2"/>
  <c r="G6" i="2" s="1"/>
  <c r="F11" i="1" l="1"/>
  <c r="C11" i="1"/>
  <c r="G11" i="1" s="1"/>
  <c r="D12" i="1" s="1"/>
  <c r="H12" i="1" s="1"/>
  <c r="B6" i="2"/>
  <c r="B12" i="1" l="1"/>
  <c r="F6" i="2"/>
  <c r="A7" i="2" s="1"/>
  <c r="F12" i="1" l="1"/>
  <c r="C12" i="1"/>
  <c r="G12" i="1" s="1"/>
  <c r="D13" i="1" s="1"/>
  <c r="H13" i="1" s="1"/>
  <c r="E7" i="2"/>
  <c r="C7" i="2"/>
  <c r="G7" i="2" s="1"/>
  <c r="B13" i="1" l="1"/>
  <c r="B7" i="2"/>
  <c r="C13" i="1" l="1"/>
  <c r="G13" i="1" s="1"/>
  <c r="D14" i="1" s="1"/>
  <c r="H14" i="1" s="1"/>
  <c r="F13" i="1"/>
  <c r="B14" i="1" s="1"/>
  <c r="F7" i="2"/>
  <c r="A8" i="2" s="1"/>
  <c r="C14" i="1" l="1"/>
  <c r="G14" i="1" s="1"/>
  <c r="D15" i="1" s="1"/>
  <c r="H15" i="1" s="1"/>
  <c r="F14" i="1"/>
  <c r="E8" i="2"/>
  <c r="C8" i="2"/>
  <c r="G8" i="2" s="1"/>
  <c r="B15" i="1" l="1"/>
  <c r="B8" i="2"/>
  <c r="F15" i="1" l="1"/>
  <c r="C15" i="1"/>
  <c r="G15" i="1" s="1"/>
  <c r="D16" i="1" s="1"/>
  <c r="H16" i="1" s="1"/>
  <c r="F8" i="2"/>
  <c r="A9" i="2" s="1"/>
  <c r="B16" i="1" l="1"/>
  <c r="E9" i="2"/>
  <c r="C9" i="2"/>
  <c r="G9" i="2" s="1"/>
  <c r="C16" i="1" l="1"/>
  <c r="G16" i="1" s="1"/>
  <c r="D17" i="1" s="1"/>
  <c r="H17" i="1" s="1"/>
  <c r="F16" i="1"/>
  <c r="B17" i="1" s="1"/>
  <c r="B9" i="2"/>
  <c r="F17" i="1" l="1"/>
  <c r="C17" i="1"/>
  <c r="G17" i="1" s="1"/>
  <c r="D18" i="1" s="1"/>
  <c r="H18" i="1" s="1"/>
  <c r="F9" i="2"/>
  <c r="A10" i="2" s="1"/>
  <c r="B18" i="1" l="1"/>
  <c r="E10" i="2"/>
  <c r="C10" i="2"/>
  <c r="G10" i="2" s="1"/>
  <c r="F18" i="1" l="1"/>
  <c r="C18" i="1"/>
  <c r="G18" i="1" s="1"/>
  <c r="B10" i="2"/>
  <c r="F10" i="2" l="1"/>
  <c r="A11" i="2" s="1"/>
  <c r="E11" i="2" l="1"/>
  <c r="C11" i="2"/>
  <c r="G11" i="2" s="1"/>
  <c r="B11" i="2" l="1"/>
  <c r="F11" i="2" l="1"/>
  <c r="A12" i="2" s="1"/>
  <c r="E12" i="2" l="1"/>
  <c r="B12" i="2"/>
  <c r="C12" i="2"/>
  <c r="G12" i="2" s="1"/>
  <c r="F12" i="2" l="1"/>
  <c r="C13" i="2" s="1"/>
  <c r="G13" i="2" s="1"/>
  <c r="A13" i="2" l="1"/>
  <c r="E13" i="2" l="1"/>
  <c r="B13" i="2"/>
  <c r="F13" i="2" l="1"/>
  <c r="C14" i="2" s="1"/>
  <c r="G14" i="2" s="1"/>
  <c r="A14" i="2"/>
  <c r="E14" i="2" l="1"/>
  <c r="B14" i="2"/>
  <c r="F14" i="2" s="1"/>
</calcChain>
</file>

<file path=xl/sharedStrings.xml><?xml version="1.0" encoding="utf-8"?>
<sst xmlns="http://schemas.openxmlformats.org/spreadsheetml/2006/main" count="12" uniqueCount="6">
  <si>
    <t>x [low]</t>
  </si>
  <si>
    <t>x [high]</t>
  </si>
  <si>
    <t>x [mid]</t>
  </si>
  <si>
    <t>F(x) - low</t>
  </si>
  <si>
    <t>F(x) - Mid</t>
  </si>
  <si>
    <t>F(x) 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</si>
</sst>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53339</xdr:colOff>
      <xdr:row>2</xdr:row>
      <xdr:rowOff>121920</xdr:rowOff>
    </xdr:from>
    <xdr:to>
      <xdr:col>17</xdr:col>
      <xdr:colOff>423856</xdr:colOff>
      <xdr:row>2</xdr:row>
      <xdr:rowOff>1539240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0139" y="487680"/>
          <a:ext cx="7411397" cy="1417320"/>
        </a:xfrm>
        <a:prstGeom prst="rect">
          <a:avLst/>
        </a:prstGeom>
      </xdr:spPr>
    </xdr:pic>
    <xdr:clientData/>
  </xdr:twoCellAnchor>
  <xdr:oneCellAnchor>
    <xdr:from>
      <xdr:col>8</xdr:col>
      <xdr:colOff>1882140</xdr:colOff>
      <xdr:row>4</xdr:row>
      <xdr:rowOff>87630</xdr:rowOff>
    </xdr:from>
    <xdr:ext cx="119212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758940" y="2312670"/>
              <a:ext cx="11921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758940" y="2312670"/>
              <a:ext cx="11921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𝑓(𝑥)=cos⁡𝑥−𝑥𝑒^𝑥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workbookViewId="0">
      <selection activeCell="B4" sqref="B4"/>
    </sheetView>
  </sheetViews>
  <sheetFormatPr defaultRowHeight="14.4" x14ac:dyDescent="0.3"/>
  <cols>
    <col min="9" max="9" width="31.5546875" customWidth="1"/>
  </cols>
  <sheetData>
    <row r="3" spans="2:9" ht="132" customHeight="1" x14ac:dyDescent="1.65">
      <c r="I3" s="1"/>
    </row>
    <row r="5" spans="2:9" x14ac:dyDescent="0.3">
      <c r="B5" t="s">
        <v>0</v>
      </c>
      <c r="C5" t="s">
        <v>2</v>
      </c>
      <c r="D5" t="s">
        <v>1</v>
      </c>
      <c r="F5" t="s">
        <v>3</v>
      </c>
      <c r="G5" t="s">
        <v>4</v>
      </c>
      <c r="H5" t="s">
        <v>5</v>
      </c>
    </row>
    <row r="6" spans="2:9" x14ac:dyDescent="0.3">
      <c r="B6">
        <v>0</v>
      </c>
      <c r="C6">
        <f>(B6*C4)</f>
        <v>0</v>
      </c>
      <c r="D6">
        <v>1</v>
      </c>
      <c r="F6">
        <f>COS(B6)-B6*EXP(B6)</f>
        <v>1</v>
      </c>
      <c r="G6">
        <f t="shared" ref="G6:H18" si="0">COS(C6)-C6*EXP(C6)</f>
        <v>1</v>
      </c>
      <c r="H6">
        <f t="shared" si="0"/>
        <v>-2.1779795225909053</v>
      </c>
    </row>
    <row r="7" spans="2:9" x14ac:dyDescent="0.3">
      <c r="B7">
        <f>IF(F6*G6&lt;0,B6,C6)</f>
        <v>0</v>
      </c>
      <c r="C7">
        <f t="shared" ref="C7:C18" si="1" xml:space="preserve"> (B7+D7)/2</f>
        <v>0.5</v>
      </c>
      <c r="D7">
        <f>IF(G6*H6&lt;0,D6,C6)</f>
        <v>1</v>
      </c>
      <c r="F7">
        <f t="shared" ref="F7:F18" si="2">COS(B7)-B7*EXP(B7)</f>
        <v>1</v>
      </c>
      <c r="G7">
        <f t="shared" si="0"/>
        <v>5.3221926540308662E-2</v>
      </c>
      <c r="H7">
        <f t="shared" si="0"/>
        <v>-2.1779795225909053</v>
      </c>
    </row>
    <row r="8" spans="2:9" x14ac:dyDescent="0.3">
      <c r="B8">
        <f>IF(F7*G7&lt;0,B7,C7)</f>
        <v>0.5</v>
      </c>
      <c r="C8">
        <f t="shared" si="1"/>
        <v>0.75</v>
      </c>
      <c r="D8">
        <f t="shared" ref="D8:D18" si="3">IF(G7*H7&lt;0,D7,C7)</f>
        <v>1</v>
      </c>
      <c r="F8">
        <f t="shared" si="2"/>
        <v>5.3221926540308662E-2</v>
      </c>
      <c r="G8">
        <f t="shared" si="0"/>
        <v>-0.85606114358568519</v>
      </c>
      <c r="H8">
        <f t="shared" si="0"/>
        <v>-2.1779795225909053</v>
      </c>
    </row>
    <row r="9" spans="2:9" x14ac:dyDescent="0.3">
      <c r="B9">
        <f t="shared" ref="B9:B18" si="4">IF(F8*G8&lt;0,B8,C8)</f>
        <v>0.5</v>
      </c>
      <c r="C9">
        <f t="shared" si="1"/>
        <v>0.625</v>
      </c>
      <c r="D9">
        <f t="shared" si="3"/>
        <v>0.75</v>
      </c>
      <c r="F9">
        <f t="shared" si="2"/>
        <v>5.3221926540308662E-2</v>
      </c>
      <c r="G9">
        <f t="shared" si="0"/>
        <v>-0.35669060388992102</v>
      </c>
      <c r="H9">
        <f t="shared" si="0"/>
        <v>-0.85606114358568519</v>
      </c>
    </row>
    <row r="10" spans="2:9" x14ac:dyDescent="0.3">
      <c r="B10">
        <f t="shared" si="4"/>
        <v>0.5</v>
      </c>
      <c r="C10">
        <f t="shared" si="1"/>
        <v>0.5625</v>
      </c>
      <c r="D10">
        <f t="shared" si="3"/>
        <v>0.625</v>
      </c>
      <c r="F10">
        <f t="shared" si="2"/>
        <v>5.3221926540308662E-2</v>
      </c>
      <c r="G10">
        <f t="shared" si="0"/>
        <v>-0.14129374530909999</v>
      </c>
      <c r="H10">
        <f t="shared" si="0"/>
        <v>-0.35669060388992102</v>
      </c>
    </row>
    <row r="11" spans="2:9" x14ac:dyDescent="0.3">
      <c r="B11">
        <f t="shared" si="4"/>
        <v>0.5</v>
      </c>
      <c r="C11">
        <f t="shared" si="1"/>
        <v>0.53125</v>
      </c>
      <c r="D11">
        <f t="shared" si="3"/>
        <v>0.5625</v>
      </c>
      <c r="F11">
        <f t="shared" si="2"/>
        <v>5.3221926540308662E-2</v>
      </c>
      <c r="G11">
        <f t="shared" si="0"/>
        <v>-4.1512211672082411E-2</v>
      </c>
      <c r="H11">
        <f t="shared" si="0"/>
        <v>-0.14129374530909999</v>
      </c>
    </row>
    <row r="12" spans="2:9" x14ac:dyDescent="0.3">
      <c r="B12">
        <f t="shared" si="4"/>
        <v>0.5</v>
      </c>
      <c r="C12">
        <f t="shared" si="1"/>
        <v>0.515625</v>
      </c>
      <c r="D12">
        <f t="shared" si="3"/>
        <v>0.53125</v>
      </c>
      <c r="F12">
        <f t="shared" si="2"/>
        <v>5.3221926540308662E-2</v>
      </c>
      <c r="G12">
        <f t="shared" si="0"/>
        <v>6.4753408273412472E-3</v>
      </c>
      <c r="H12">
        <f t="shared" si="0"/>
        <v>-4.1512211672082411E-2</v>
      </c>
    </row>
    <row r="13" spans="2:9" x14ac:dyDescent="0.3">
      <c r="B13">
        <f t="shared" si="4"/>
        <v>0.515625</v>
      </c>
      <c r="C13">
        <f t="shared" si="1"/>
        <v>0.5234375</v>
      </c>
      <c r="D13">
        <f t="shared" si="3"/>
        <v>0.53125</v>
      </c>
      <c r="F13">
        <f t="shared" si="2"/>
        <v>6.4753408273412472E-3</v>
      </c>
      <c r="G13">
        <f t="shared" si="0"/>
        <v>-1.736202527677333E-2</v>
      </c>
      <c r="H13">
        <f t="shared" si="0"/>
        <v>-4.1512211672082411E-2</v>
      </c>
    </row>
    <row r="14" spans="2:9" x14ac:dyDescent="0.3">
      <c r="B14">
        <f t="shared" si="4"/>
        <v>0.515625</v>
      </c>
      <c r="C14">
        <f t="shared" si="1"/>
        <v>0.51953125</v>
      </c>
      <c r="D14">
        <f t="shared" si="3"/>
        <v>0.5234375</v>
      </c>
      <c r="F14">
        <f t="shared" si="2"/>
        <v>6.4753408273412472E-3</v>
      </c>
      <c r="G14">
        <f t="shared" si="0"/>
        <v>-5.404401827669103E-3</v>
      </c>
      <c r="H14">
        <f t="shared" si="0"/>
        <v>-1.736202527677333E-2</v>
      </c>
    </row>
    <row r="15" spans="2:9" x14ac:dyDescent="0.3">
      <c r="B15">
        <f t="shared" si="4"/>
        <v>0.515625</v>
      </c>
      <c r="C15">
        <f t="shared" si="1"/>
        <v>0.517578125</v>
      </c>
      <c r="D15">
        <f t="shared" si="3"/>
        <v>0.51953125</v>
      </c>
      <c r="F15">
        <f t="shared" si="2"/>
        <v>6.4753408273412472E-3</v>
      </c>
      <c r="G15">
        <f t="shared" si="0"/>
        <v>5.4518441761963743E-4</v>
      </c>
      <c r="H15">
        <f t="shared" si="0"/>
        <v>-5.404401827669103E-3</v>
      </c>
    </row>
    <row r="16" spans="2:9" x14ac:dyDescent="0.3">
      <c r="B16">
        <f t="shared" si="4"/>
        <v>0.517578125</v>
      </c>
      <c r="C16">
        <f t="shared" si="1"/>
        <v>0.5185546875</v>
      </c>
      <c r="D16">
        <f t="shared" si="3"/>
        <v>0.51953125</v>
      </c>
      <c r="F16">
        <f t="shared" si="2"/>
        <v>5.4518441761963743E-4</v>
      </c>
      <c r="G16">
        <f t="shared" si="0"/>
        <v>-2.4271774567166116E-3</v>
      </c>
      <c r="H16">
        <f t="shared" si="0"/>
        <v>-5.404401827669103E-3</v>
      </c>
    </row>
    <row r="17" spans="2:8" x14ac:dyDescent="0.3">
      <c r="B17">
        <f t="shared" si="4"/>
        <v>0.517578125</v>
      </c>
      <c r="C17">
        <f t="shared" si="1"/>
        <v>0.51806640625</v>
      </c>
      <c r="D17">
        <f t="shared" si="3"/>
        <v>0.5185546875</v>
      </c>
      <c r="F17">
        <f t="shared" si="2"/>
        <v>5.4518441761963743E-4</v>
      </c>
      <c r="G17">
        <f t="shared" si="0"/>
        <v>-9.4038902256765589E-4</v>
      </c>
      <c r="H17">
        <f t="shared" si="0"/>
        <v>-2.4271774567166116E-3</v>
      </c>
    </row>
    <row r="18" spans="2:8" x14ac:dyDescent="0.3">
      <c r="B18">
        <f t="shared" si="4"/>
        <v>0.517578125</v>
      </c>
      <c r="C18">
        <f t="shared" si="1"/>
        <v>0.517822265625</v>
      </c>
      <c r="D18">
        <f t="shared" si="3"/>
        <v>0.51806640625</v>
      </c>
      <c r="F18">
        <f t="shared" si="2"/>
        <v>5.4518441761963743E-4</v>
      </c>
      <c r="G18">
        <f t="shared" si="0"/>
        <v>-1.9745046759500617E-4</v>
      </c>
      <c r="H18">
        <f t="shared" si="0"/>
        <v>-9.4038902256765589E-4</v>
      </c>
    </row>
  </sheetData>
  <conditionalFormatting sqref="F6:H20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3" sqref="H13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1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f xml:space="preserve"> (A2+C2)/2</f>
        <v>0.5</v>
      </c>
      <c r="C2">
        <v>1</v>
      </c>
      <c r="E2">
        <f>A2*EXP(A2)-1</f>
        <v>-1</v>
      </c>
      <c r="F2">
        <f t="shared" ref="F2:G2" si="0">B2*EXP(B2)-1</f>
        <v>-0.1756393646499359</v>
      </c>
      <c r="G2">
        <f t="shared" si="0"/>
        <v>1.7182818284590451</v>
      </c>
    </row>
    <row r="3" spans="1:7" x14ac:dyDescent="0.3">
      <c r="A3">
        <f>IF(E2*F2&lt;0,A2,B2)</f>
        <v>0.5</v>
      </c>
      <c r="B3">
        <f t="shared" ref="B3:B14" si="1" xml:space="preserve"> (A3+C3)/2</f>
        <v>0.75</v>
      </c>
      <c r="C3">
        <f>IF(F2*G2&lt;0,C2,B2)</f>
        <v>1</v>
      </c>
      <c r="E3">
        <f t="shared" ref="E3:E14" si="2">A3*EXP(A3)-1</f>
        <v>-0.1756393646499359</v>
      </c>
      <c r="F3">
        <f t="shared" ref="F3:F14" si="3">B3*EXP(B3)-1</f>
        <v>0.58775001245950609</v>
      </c>
      <c r="G3">
        <f t="shared" ref="G3:G14" si="4">C3*EXP(C3)-1</f>
        <v>1.7182818284590451</v>
      </c>
    </row>
    <row r="4" spans="1:7" x14ac:dyDescent="0.3">
      <c r="A4">
        <f>IF(E3*F3&lt;0,A3,B3)</f>
        <v>0.5</v>
      </c>
      <c r="B4">
        <f t="shared" si="1"/>
        <v>0.625</v>
      </c>
      <c r="C4">
        <f t="shared" ref="C4:C14" si="5">IF(F3*G3&lt;0,C3,B3)</f>
        <v>0.75</v>
      </c>
      <c r="E4">
        <f t="shared" si="2"/>
        <v>-0.1756393646499359</v>
      </c>
      <c r="F4">
        <f t="shared" si="3"/>
        <v>0.16765372339513895</v>
      </c>
      <c r="G4">
        <f t="shared" si="4"/>
        <v>0.58775001245950609</v>
      </c>
    </row>
    <row r="5" spans="1:7" x14ac:dyDescent="0.3">
      <c r="A5">
        <f t="shared" ref="A5:A14" si="6">IF(E4*F4&lt;0,A4,B4)</f>
        <v>0.5</v>
      </c>
      <c r="B5">
        <f t="shared" si="1"/>
        <v>0.5625</v>
      </c>
      <c r="C5">
        <f t="shared" si="5"/>
        <v>0.625</v>
      </c>
      <c r="E5">
        <f t="shared" si="2"/>
        <v>-0.1756393646499359</v>
      </c>
      <c r="F5">
        <f t="shared" si="3"/>
        <v>-1.2781755459832067E-2</v>
      </c>
      <c r="G5">
        <f t="shared" si="4"/>
        <v>0.16765372339513895</v>
      </c>
    </row>
    <row r="6" spans="1:7" x14ac:dyDescent="0.3">
      <c r="A6">
        <f t="shared" si="6"/>
        <v>0.5625</v>
      </c>
      <c r="B6">
        <f t="shared" si="1"/>
        <v>0.59375</v>
      </c>
      <c r="C6">
        <f t="shared" si="5"/>
        <v>0.625</v>
      </c>
      <c r="E6">
        <f t="shared" si="2"/>
        <v>-1.2781755459832067E-2</v>
      </c>
      <c r="F6">
        <f t="shared" si="3"/>
        <v>7.5142355320886089E-2</v>
      </c>
      <c r="G6">
        <f t="shared" si="4"/>
        <v>0.16765372339513895</v>
      </c>
    </row>
    <row r="7" spans="1:7" x14ac:dyDescent="0.3">
      <c r="A7">
        <f t="shared" si="6"/>
        <v>0.5625</v>
      </c>
      <c r="B7">
        <f t="shared" si="1"/>
        <v>0.578125</v>
      </c>
      <c r="C7">
        <f t="shared" si="5"/>
        <v>0.59375</v>
      </c>
      <c r="E7">
        <f t="shared" si="2"/>
        <v>-1.2781755459832067E-2</v>
      </c>
      <c r="F7">
        <f t="shared" si="3"/>
        <v>3.0619243926830464E-2</v>
      </c>
      <c r="G7">
        <f t="shared" si="4"/>
        <v>7.5142355320886089E-2</v>
      </c>
    </row>
    <row r="8" spans="1:7" x14ac:dyDescent="0.3">
      <c r="A8">
        <f t="shared" si="6"/>
        <v>0.5625</v>
      </c>
      <c r="B8">
        <f t="shared" si="1"/>
        <v>0.5703125</v>
      </c>
      <c r="C8">
        <f t="shared" si="5"/>
        <v>0.578125</v>
      </c>
      <c r="E8">
        <f t="shared" si="2"/>
        <v>-1.2781755459832067E-2</v>
      </c>
      <c r="F8">
        <f t="shared" si="3"/>
        <v>8.7799972682431893E-3</v>
      </c>
      <c r="G8">
        <f t="shared" si="4"/>
        <v>3.0619243926830464E-2</v>
      </c>
    </row>
    <row r="9" spans="1:7" x14ac:dyDescent="0.3">
      <c r="A9">
        <f t="shared" si="6"/>
        <v>0.5625</v>
      </c>
      <c r="B9">
        <f t="shared" si="1"/>
        <v>0.56640625</v>
      </c>
      <c r="C9">
        <f t="shared" si="5"/>
        <v>0.5703125</v>
      </c>
      <c r="E9">
        <f t="shared" si="2"/>
        <v>-1.2781755459832067E-2</v>
      </c>
      <c r="F9">
        <f t="shared" si="3"/>
        <v>-2.0353778624728758E-3</v>
      </c>
      <c r="G9">
        <f t="shared" si="4"/>
        <v>8.7799972682431893E-3</v>
      </c>
    </row>
    <row r="10" spans="1:7" x14ac:dyDescent="0.3">
      <c r="A10">
        <f t="shared" si="6"/>
        <v>0.56640625</v>
      </c>
      <c r="B10">
        <f t="shared" si="1"/>
        <v>0.568359375</v>
      </c>
      <c r="C10">
        <f t="shared" si="5"/>
        <v>0.5703125</v>
      </c>
      <c r="E10">
        <f t="shared" si="2"/>
        <v>-2.0353778624728758E-3</v>
      </c>
      <c r="F10">
        <f t="shared" si="3"/>
        <v>3.3636615878054332E-3</v>
      </c>
      <c r="G10">
        <f t="shared" si="4"/>
        <v>8.7799972682431893E-3</v>
      </c>
    </row>
    <row r="11" spans="1:7" x14ac:dyDescent="0.3">
      <c r="A11">
        <f t="shared" si="6"/>
        <v>0.56640625</v>
      </c>
      <c r="B11">
        <f t="shared" si="1"/>
        <v>0.5673828125</v>
      </c>
      <c r="C11">
        <f t="shared" si="5"/>
        <v>0.568359375</v>
      </c>
      <c r="E11">
        <f t="shared" si="2"/>
        <v>-2.0353778624728758E-3</v>
      </c>
      <c r="F11">
        <f t="shared" si="3"/>
        <v>6.619827663993938E-4</v>
      </c>
      <c r="G11">
        <f t="shared" si="4"/>
        <v>3.3636615878054332E-3</v>
      </c>
    </row>
    <row r="12" spans="1:7" x14ac:dyDescent="0.3">
      <c r="A12">
        <f t="shared" si="6"/>
        <v>0.56640625</v>
      </c>
      <c r="B12">
        <f t="shared" si="1"/>
        <v>0.56689453125</v>
      </c>
      <c r="C12">
        <f t="shared" si="5"/>
        <v>0.5673828125</v>
      </c>
      <c r="E12">
        <f t="shared" si="2"/>
        <v>-2.0353778624728758E-3</v>
      </c>
      <c r="F12">
        <f t="shared" si="3"/>
        <v>-6.8723695594152812E-4</v>
      </c>
      <c r="G12">
        <f t="shared" si="4"/>
        <v>6.619827663993938E-4</v>
      </c>
    </row>
    <row r="13" spans="1:7" x14ac:dyDescent="0.3">
      <c r="A13">
        <f t="shared" si="6"/>
        <v>0.56689453125</v>
      </c>
      <c r="B13">
        <f t="shared" si="1"/>
        <v>0.567138671875</v>
      </c>
      <c r="C13">
        <f t="shared" si="5"/>
        <v>0.5673828125</v>
      </c>
      <c r="E13">
        <f t="shared" si="2"/>
        <v>-6.8723695594152812E-4</v>
      </c>
      <c r="F13">
        <f t="shared" si="3"/>
        <v>-1.2761992499665809E-5</v>
      </c>
      <c r="G13">
        <f t="shared" si="4"/>
        <v>6.619827663993938E-4</v>
      </c>
    </row>
    <row r="14" spans="1:7" x14ac:dyDescent="0.3">
      <c r="A14">
        <f t="shared" si="6"/>
        <v>0.567138671875</v>
      </c>
      <c r="B14">
        <f t="shared" si="1"/>
        <v>0.5672607421875</v>
      </c>
      <c r="C14">
        <f t="shared" si="5"/>
        <v>0.5673828125</v>
      </c>
      <c r="E14">
        <f t="shared" si="2"/>
        <v>-1.2761992499665809E-5</v>
      </c>
      <c r="F14">
        <f t="shared" si="3"/>
        <v>3.2457665679719305E-4</v>
      </c>
      <c r="G14">
        <f t="shared" si="4"/>
        <v>6.619827663993938E-4</v>
      </c>
    </row>
  </sheetData>
  <conditionalFormatting sqref="E2:G1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Muadh Monsur</dc:creator>
  <cp:lastModifiedBy>Muadh Monsur</cp:lastModifiedBy>
  <dcterms:created xsi:type="dcterms:W3CDTF">2023-12-06T10:09:19Z</dcterms:created>
  <dcterms:modified xsi:type="dcterms:W3CDTF">2023-12-07T20:16:45Z</dcterms:modified>
</cp:coreProperties>
</file>