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7450\Documents\Obsidian Vault\CPS 315\"/>
    </mc:Choice>
  </mc:AlternateContent>
  <bookViews>
    <workbookView xWindow="0" yWindow="0" windowWidth="23040" windowHeight="9780" activeTab="6"/>
  </bookViews>
  <sheets>
    <sheet name="Bisection 1" sheetId="1" r:id="rId1"/>
    <sheet name="Bisection 2" sheetId="2" r:id="rId2"/>
    <sheet name="Bisection 3" sheetId="3" r:id="rId3"/>
    <sheet name="Falsi 1" sheetId="5" r:id="rId4"/>
    <sheet name="Falsi 2" sheetId="4" r:id="rId5"/>
    <sheet name="Falsi 3" sheetId="9" r:id="rId6"/>
    <sheet name="Newton 1" sheetId="6" r:id="rId7"/>
    <sheet name="Newton 2" sheetId="7" r:id="rId8"/>
    <sheet name="Newton 3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9" l="1"/>
  <c r="G4" i="9"/>
  <c r="E5" i="8"/>
  <c r="B5" i="8" s="1"/>
  <c r="D5" i="8"/>
  <c r="E4" i="8"/>
  <c r="D4" i="8"/>
  <c r="E5" i="7"/>
  <c r="D5" i="7"/>
  <c r="E4" i="7"/>
  <c r="D4" i="7"/>
  <c r="D5" i="6"/>
  <c r="E5" i="6"/>
  <c r="D4" i="6"/>
  <c r="E4" i="6"/>
  <c r="I4" i="5"/>
  <c r="G4" i="5"/>
  <c r="C4" i="4"/>
  <c r="H4" i="4"/>
  <c r="I4" i="4"/>
  <c r="G4" i="4"/>
  <c r="I4" i="3"/>
  <c r="G4" i="3"/>
  <c r="C4" i="3"/>
  <c r="H4" i="3" s="1"/>
  <c r="I4" i="2"/>
  <c r="G4" i="2"/>
  <c r="C4" i="2"/>
  <c r="H4" i="2" s="1"/>
  <c r="B6" i="1"/>
  <c r="D6" i="1"/>
  <c r="D5" i="1"/>
  <c r="B5" i="1"/>
  <c r="C4" i="9" l="1"/>
  <c r="H4" i="9" s="1"/>
  <c r="D5" i="9" s="1"/>
  <c r="I5" i="9" s="1"/>
  <c r="E6" i="8"/>
  <c r="D6" i="8"/>
  <c r="B6" i="8"/>
  <c r="B5" i="7"/>
  <c r="D6" i="7" s="1"/>
  <c r="C4" i="5"/>
  <c r="H4" i="5" s="1"/>
  <c r="D5" i="5" s="1"/>
  <c r="I5" i="5" s="1"/>
  <c r="D5" i="4"/>
  <c r="I5" i="4" s="1"/>
  <c r="B5" i="4"/>
  <c r="D5" i="3"/>
  <c r="I5" i="3" s="1"/>
  <c r="B5" i="3"/>
  <c r="D5" i="2"/>
  <c r="I5" i="2" s="1"/>
  <c r="B5" i="2"/>
  <c r="B5" i="9" l="1"/>
  <c r="G5" i="9" s="1"/>
  <c r="C5" i="9" s="1"/>
  <c r="H5" i="9" s="1"/>
  <c r="D6" i="9" s="1"/>
  <c r="I6" i="9" s="1"/>
  <c r="E7" i="8"/>
  <c r="D7" i="8"/>
  <c r="B7" i="8"/>
  <c r="E6" i="7"/>
  <c r="B6" i="7" s="1"/>
  <c r="B5" i="5"/>
  <c r="G5" i="5" s="1"/>
  <c r="C5" i="5" s="1"/>
  <c r="H5" i="5" s="1"/>
  <c r="D6" i="5" s="1"/>
  <c r="I6" i="5" s="1"/>
  <c r="G5" i="4"/>
  <c r="C5" i="4" s="1"/>
  <c r="H5" i="4" s="1"/>
  <c r="D6" i="4" s="1"/>
  <c r="I6" i="4" s="1"/>
  <c r="G5" i="3"/>
  <c r="C5" i="3"/>
  <c r="H5" i="3" s="1"/>
  <c r="D6" i="3" s="1"/>
  <c r="I6" i="3" s="1"/>
  <c r="G5" i="2"/>
  <c r="C5" i="2"/>
  <c r="H5" i="2" s="1"/>
  <c r="D6" i="2" s="1"/>
  <c r="I6" i="2" s="1"/>
  <c r="B6" i="9" l="1"/>
  <c r="E8" i="8"/>
  <c r="B8" i="8" s="1"/>
  <c r="D8" i="8"/>
  <c r="E7" i="7"/>
  <c r="D7" i="7"/>
  <c r="B6" i="5"/>
  <c r="B6" i="4"/>
  <c r="B6" i="3"/>
  <c r="B6" i="2"/>
  <c r="G6" i="9" l="1"/>
  <c r="D9" i="8"/>
  <c r="E9" i="8"/>
  <c r="B9" i="8" s="1"/>
  <c r="B7" i="7"/>
  <c r="D8" i="7" s="1"/>
  <c r="G6" i="5"/>
  <c r="G6" i="4"/>
  <c r="C6" i="4" s="1"/>
  <c r="H6" i="4" s="1"/>
  <c r="D7" i="4" s="1"/>
  <c r="I7" i="4" s="1"/>
  <c r="C6" i="3"/>
  <c r="H6" i="3" s="1"/>
  <c r="D7" i="3" s="1"/>
  <c r="I7" i="3" s="1"/>
  <c r="G6" i="3"/>
  <c r="C6" i="2"/>
  <c r="H6" i="2" s="1"/>
  <c r="D7" i="2" s="1"/>
  <c r="I7" i="2" s="1"/>
  <c r="G6" i="2"/>
  <c r="C6" i="9" l="1"/>
  <c r="H6" i="9" s="1"/>
  <c r="D7" i="9" s="1"/>
  <c r="I7" i="9" s="1"/>
  <c r="E10" i="8"/>
  <c r="B10" i="8" s="1"/>
  <c r="D10" i="8"/>
  <c r="E8" i="7"/>
  <c r="B8" i="7" s="1"/>
  <c r="D9" i="7" s="1"/>
  <c r="C6" i="5"/>
  <c r="H6" i="5" s="1"/>
  <c r="D7" i="5" s="1"/>
  <c r="I7" i="5" s="1"/>
  <c r="B7" i="4"/>
  <c r="G7" i="4" s="1"/>
  <c r="C7" i="4" s="1"/>
  <c r="H7" i="4" s="1"/>
  <c r="D8" i="4" s="1"/>
  <c r="I8" i="4" s="1"/>
  <c r="B7" i="3"/>
  <c r="G7" i="3" s="1"/>
  <c r="B7" i="2"/>
  <c r="B7" i="9" l="1"/>
  <c r="E11" i="8"/>
  <c r="B11" i="8" s="1"/>
  <c r="D11" i="8"/>
  <c r="E9" i="7"/>
  <c r="B9" i="7" s="1"/>
  <c r="E10" i="7" s="1"/>
  <c r="B7" i="5"/>
  <c r="B8" i="4"/>
  <c r="C7" i="3"/>
  <c r="H7" i="3" s="1"/>
  <c r="D8" i="3" s="1"/>
  <c r="I8" i="3" s="1"/>
  <c r="G7" i="2"/>
  <c r="C7" i="2"/>
  <c r="H7" i="2" s="1"/>
  <c r="D8" i="2" s="1"/>
  <c r="I8" i="2" s="1"/>
  <c r="G7" i="9" l="1"/>
  <c r="C7" i="9" s="1"/>
  <c r="H7" i="9" s="1"/>
  <c r="D8" i="9" s="1"/>
  <c r="I8" i="9" s="1"/>
  <c r="E12" i="8"/>
  <c r="B12" i="8" s="1"/>
  <c r="D12" i="8"/>
  <c r="D10" i="7"/>
  <c r="B10" i="7" s="1"/>
  <c r="E11" i="7" s="1"/>
  <c r="G7" i="5"/>
  <c r="G8" i="4"/>
  <c r="B8" i="3"/>
  <c r="C8" i="3" s="1"/>
  <c r="H8" i="3" s="1"/>
  <c r="D9" i="3" s="1"/>
  <c r="I9" i="3" s="1"/>
  <c r="B8" i="2"/>
  <c r="C8" i="2" s="1"/>
  <c r="H8" i="2" s="1"/>
  <c r="D9" i="2" s="1"/>
  <c r="I9" i="2" s="1"/>
  <c r="B8" i="9" l="1"/>
  <c r="D13" i="8"/>
  <c r="E13" i="8"/>
  <c r="B13" i="8" s="1"/>
  <c r="D11" i="7"/>
  <c r="B11" i="7" s="1"/>
  <c r="D12" i="7" s="1"/>
  <c r="C7" i="5"/>
  <c r="H7" i="5" s="1"/>
  <c r="D8" i="5" s="1"/>
  <c r="I8" i="5" s="1"/>
  <c r="C8" i="4"/>
  <c r="H8" i="4" s="1"/>
  <c r="D9" i="4" s="1"/>
  <c r="I9" i="4" s="1"/>
  <c r="G8" i="2"/>
  <c r="G8" i="3"/>
  <c r="B9" i="3" s="1"/>
  <c r="G9" i="3" s="1"/>
  <c r="B9" i="2"/>
  <c r="G9" i="2" s="1"/>
  <c r="G8" i="9" l="1"/>
  <c r="E14" i="8"/>
  <c r="D14" i="8"/>
  <c r="B14" i="8" s="1"/>
  <c r="E12" i="7"/>
  <c r="B12" i="7" s="1"/>
  <c r="D13" i="7" s="1"/>
  <c r="B8" i="5"/>
  <c r="B9" i="4"/>
  <c r="C9" i="3"/>
  <c r="H9" i="3" s="1"/>
  <c r="D10" i="3" s="1"/>
  <c r="I10" i="3" s="1"/>
  <c r="C9" i="2"/>
  <c r="H9" i="2" s="1"/>
  <c r="D10" i="2" s="1"/>
  <c r="I10" i="2" s="1"/>
  <c r="C8" i="9" l="1"/>
  <c r="H8" i="9" s="1"/>
  <c r="D9" i="9" s="1"/>
  <c r="I9" i="9" s="1"/>
  <c r="E15" i="8"/>
  <c r="D15" i="8"/>
  <c r="E13" i="7"/>
  <c r="B13" i="7" s="1"/>
  <c r="E14" i="7" s="1"/>
  <c r="G8" i="5"/>
  <c r="G9" i="4"/>
  <c r="B10" i="3"/>
  <c r="C10" i="3" s="1"/>
  <c r="H10" i="3" s="1"/>
  <c r="D11" i="3" s="1"/>
  <c r="I11" i="3" s="1"/>
  <c r="B10" i="2"/>
  <c r="C10" i="2" s="1"/>
  <c r="H10" i="2" s="1"/>
  <c r="D11" i="2" s="1"/>
  <c r="I11" i="2" s="1"/>
  <c r="B9" i="9" l="1"/>
  <c r="B15" i="8"/>
  <c r="E16" i="8" s="1"/>
  <c r="B16" i="8" s="1"/>
  <c r="D16" i="8"/>
  <c r="D14" i="7"/>
  <c r="B14" i="7" s="1"/>
  <c r="E15" i="7" s="1"/>
  <c r="C8" i="5"/>
  <c r="H8" i="5" s="1"/>
  <c r="D9" i="5" s="1"/>
  <c r="I9" i="5" s="1"/>
  <c r="C9" i="4"/>
  <c r="H9" i="4" s="1"/>
  <c r="D10" i="4" s="1"/>
  <c r="I10" i="4" s="1"/>
  <c r="G10" i="3"/>
  <c r="B11" i="3" s="1"/>
  <c r="G10" i="2"/>
  <c r="B11" i="2" s="1"/>
  <c r="G9" i="9" l="1"/>
  <c r="C9" i="9" s="1"/>
  <c r="H9" i="9" s="1"/>
  <c r="D10" i="9" s="1"/>
  <c r="I10" i="9" s="1"/>
  <c r="D17" i="8"/>
  <c r="E17" i="8"/>
  <c r="B17" i="8" s="1"/>
  <c r="D15" i="7"/>
  <c r="B15" i="7" s="1"/>
  <c r="D16" i="7" s="1"/>
  <c r="B9" i="5"/>
  <c r="B10" i="4"/>
  <c r="G11" i="3"/>
  <c r="C11" i="3"/>
  <c r="H11" i="3" s="1"/>
  <c r="D12" i="3" s="1"/>
  <c r="I12" i="3" s="1"/>
  <c r="G11" i="2"/>
  <c r="C11" i="2"/>
  <c r="H11" i="2" s="1"/>
  <c r="D12" i="2" s="1"/>
  <c r="I12" i="2" s="1"/>
  <c r="B10" i="9" l="1"/>
  <c r="E18" i="8"/>
  <c r="D18" i="8"/>
  <c r="E16" i="7"/>
  <c r="B16" i="7" s="1"/>
  <c r="G9" i="5"/>
  <c r="C9" i="5" s="1"/>
  <c r="H9" i="5" s="1"/>
  <c r="D10" i="5" s="1"/>
  <c r="I10" i="5" s="1"/>
  <c r="G10" i="4"/>
  <c r="B12" i="3"/>
  <c r="G12" i="3" s="1"/>
  <c r="B12" i="2"/>
  <c r="C12" i="2" s="1"/>
  <c r="H12" i="2" s="1"/>
  <c r="D13" i="2" s="1"/>
  <c r="I13" i="2" s="1"/>
  <c r="G10" i="9" l="1"/>
  <c r="B18" i="8"/>
  <c r="D17" i="7"/>
  <c r="E17" i="7"/>
  <c r="B10" i="5"/>
  <c r="C10" i="4"/>
  <c r="H10" i="4" s="1"/>
  <c r="D11" i="4" s="1"/>
  <c r="I11" i="4" s="1"/>
  <c r="C12" i="3"/>
  <c r="H12" i="3" s="1"/>
  <c r="D13" i="3" s="1"/>
  <c r="I13" i="3" s="1"/>
  <c r="G12" i="2"/>
  <c r="B13" i="2" s="1"/>
  <c r="G13" i="2" s="1"/>
  <c r="C10" i="9" l="1"/>
  <c r="H10" i="9" s="1"/>
  <c r="D11" i="9" s="1"/>
  <c r="I11" i="9" s="1"/>
  <c r="B17" i="7"/>
  <c r="G10" i="5"/>
  <c r="B11" i="4"/>
  <c r="B13" i="3"/>
  <c r="G13" i="3" s="1"/>
  <c r="C13" i="2"/>
  <c r="H13" i="2" s="1"/>
  <c r="D14" i="2" s="1"/>
  <c r="I14" i="2" s="1"/>
  <c r="B11" i="9" l="1"/>
  <c r="D18" i="7"/>
  <c r="E18" i="7"/>
  <c r="C10" i="5"/>
  <c r="H10" i="5" s="1"/>
  <c r="D11" i="5" s="1"/>
  <c r="I11" i="5" s="1"/>
  <c r="G11" i="4"/>
  <c r="C13" i="3"/>
  <c r="H13" i="3" s="1"/>
  <c r="D14" i="3" s="1"/>
  <c r="I14" i="3" s="1"/>
  <c r="B14" i="2"/>
  <c r="G11" i="9" l="1"/>
  <c r="C11" i="9" s="1"/>
  <c r="H11" i="9" s="1"/>
  <c r="D12" i="9" s="1"/>
  <c r="I12" i="9" s="1"/>
  <c r="B18" i="7"/>
  <c r="B11" i="5"/>
  <c r="C11" i="4"/>
  <c r="H11" i="4" s="1"/>
  <c r="D12" i="4" s="1"/>
  <c r="I12" i="4" s="1"/>
  <c r="B14" i="3"/>
  <c r="C14" i="3" s="1"/>
  <c r="H14" i="3" s="1"/>
  <c r="D15" i="3" s="1"/>
  <c r="I15" i="3" s="1"/>
  <c r="C14" i="2"/>
  <c r="H14" i="2" s="1"/>
  <c r="D15" i="2" s="1"/>
  <c r="I15" i="2" s="1"/>
  <c r="G14" i="2"/>
  <c r="B12" i="9" l="1"/>
  <c r="G11" i="5"/>
  <c r="C11" i="5" s="1"/>
  <c r="H11" i="5" s="1"/>
  <c r="D12" i="5" s="1"/>
  <c r="I12" i="5" s="1"/>
  <c r="B12" i="4"/>
  <c r="G14" i="3"/>
  <c r="B15" i="3" s="1"/>
  <c r="G15" i="3" s="1"/>
  <c r="B15" i="2"/>
  <c r="G12" i="9" l="1"/>
  <c r="B12" i="5"/>
  <c r="G12" i="4"/>
  <c r="C15" i="3"/>
  <c r="H15" i="3" s="1"/>
  <c r="D16" i="3" s="1"/>
  <c r="I16" i="3" s="1"/>
  <c r="G15" i="2"/>
  <c r="C15" i="2"/>
  <c r="H15" i="2" s="1"/>
  <c r="D16" i="2" s="1"/>
  <c r="I16" i="2" s="1"/>
  <c r="C12" i="9" l="1"/>
  <c r="H12" i="9" s="1"/>
  <c r="D13" i="9" s="1"/>
  <c r="I13" i="9" s="1"/>
  <c r="G12" i="5"/>
  <c r="C12" i="4"/>
  <c r="H12" i="4" s="1"/>
  <c r="D13" i="4" s="1"/>
  <c r="I13" i="4" s="1"/>
  <c r="B16" i="3"/>
  <c r="C16" i="3" s="1"/>
  <c r="H16" i="3" s="1"/>
  <c r="D17" i="3" s="1"/>
  <c r="I17" i="3" s="1"/>
  <c r="B16" i="2"/>
  <c r="B13" i="9" l="1"/>
  <c r="C12" i="5"/>
  <c r="H12" i="5" s="1"/>
  <c r="D13" i="5" s="1"/>
  <c r="I13" i="5" s="1"/>
  <c r="B13" i="4"/>
  <c r="G16" i="3"/>
  <c r="B17" i="3" s="1"/>
  <c r="G17" i="3" s="1"/>
  <c r="C16" i="2"/>
  <c r="H16" i="2" s="1"/>
  <c r="D17" i="2" s="1"/>
  <c r="I17" i="2" s="1"/>
  <c r="G16" i="2"/>
  <c r="B17" i="2" s="1"/>
  <c r="C17" i="2" s="1"/>
  <c r="H17" i="2" s="1"/>
  <c r="D18" i="2" s="1"/>
  <c r="I18" i="2" s="1"/>
  <c r="G13" i="9" l="1"/>
  <c r="C13" i="9" s="1"/>
  <c r="H13" i="9" s="1"/>
  <c r="D14" i="9" s="1"/>
  <c r="I14" i="9" s="1"/>
  <c r="B13" i="5"/>
  <c r="G13" i="4"/>
  <c r="C13" i="4" s="1"/>
  <c r="H13" i="4" s="1"/>
  <c r="D14" i="4" s="1"/>
  <c r="I14" i="4" s="1"/>
  <c r="C17" i="3"/>
  <c r="H17" i="3" s="1"/>
  <c r="D18" i="3" s="1"/>
  <c r="I18" i="3" s="1"/>
  <c r="G17" i="2"/>
  <c r="B18" i="2" s="1"/>
  <c r="B18" i="3" l="1"/>
  <c r="C18" i="3" s="1"/>
  <c r="H18" i="3" s="1"/>
  <c r="B14" i="9"/>
  <c r="G13" i="5"/>
  <c r="C13" i="5" s="1"/>
  <c r="H13" i="5" s="1"/>
  <c r="D14" i="5" s="1"/>
  <c r="I14" i="5" s="1"/>
  <c r="B14" i="4"/>
  <c r="C18" i="2"/>
  <c r="H18" i="2" s="1"/>
  <c r="G18" i="2"/>
  <c r="G18" i="3" l="1"/>
  <c r="G14" i="9"/>
  <c r="C14" i="9" s="1"/>
  <c r="H14" i="9" s="1"/>
  <c r="D15" i="9" s="1"/>
  <c r="I15" i="9" s="1"/>
  <c r="B14" i="5"/>
  <c r="G14" i="4"/>
  <c r="B15" i="9" l="1"/>
  <c r="G14" i="5"/>
  <c r="C14" i="5" s="1"/>
  <c r="H14" i="5" s="1"/>
  <c r="D15" i="5" s="1"/>
  <c r="I15" i="5" s="1"/>
  <c r="C14" i="4"/>
  <c r="H14" i="4" s="1"/>
  <c r="D15" i="4" s="1"/>
  <c r="I15" i="4" s="1"/>
  <c r="G15" i="9" l="1"/>
  <c r="B15" i="5"/>
  <c r="B15" i="4"/>
  <c r="C15" i="9" l="1"/>
  <c r="H15" i="9" s="1"/>
  <c r="D16" i="9" s="1"/>
  <c r="I16" i="9" s="1"/>
  <c r="G15" i="5"/>
  <c r="C15" i="5" s="1"/>
  <c r="H15" i="5" s="1"/>
  <c r="D16" i="5" s="1"/>
  <c r="I16" i="5" s="1"/>
  <c r="G15" i="4"/>
  <c r="B16" i="9" l="1"/>
  <c r="G16" i="9"/>
  <c r="C16" i="9" s="1"/>
  <c r="H16" i="9" s="1"/>
  <c r="D17" i="9" s="1"/>
  <c r="I17" i="9" s="1"/>
  <c r="B16" i="5"/>
  <c r="C15" i="4"/>
  <c r="H15" i="4" s="1"/>
  <c r="D16" i="4" s="1"/>
  <c r="I16" i="4" s="1"/>
  <c r="B17" i="9" l="1"/>
  <c r="G16" i="5"/>
  <c r="B16" i="4"/>
  <c r="G17" i="9" l="1"/>
  <c r="C16" i="5"/>
  <c r="H16" i="5" s="1"/>
  <c r="G16" i="4"/>
  <c r="C17" i="9" l="1"/>
  <c r="H17" i="9" s="1"/>
  <c r="D18" i="9" s="1"/>
  <c r="I18" i="9" s="1"/>
  <c r="C16" i="4"/>
  <c r="H16" i="4" s="1"/>
  <c r="D17" i="4" s="1"/>
  <c r="I17" i="4" s="1"/>
  <c r="B18" i="9" l="1"/>
  <c r="B17" i="4"/>
  <c r="G18" i="9" l="1"/>
  <c r="C18" i="9" s="1"/>
  <c r="H18" i="9" s="1"/>
  <c r="G17" i="4"/>
  <c r="G5" i="1"/>
  <c r="I5" i="1"/>
  <c r="H4" i="1"/>
  <c r="I4" i="1"/>
  <c r="G4" i="1"/>
  <c r="C4" i="1"/>
  <c r="C17" i="4" l="1"/>
  <c r="H17" i="4" s="1"/>
  <c r="D18" i="4" s="1"/>
  <c r="I18" i="4" s="1"/>
  <c r="C5" i="1"/>
  <c r="H5" i="1" s="1"/>
  <c r="I6" i="1" s="1"/>
  <c r="B18" i="4" l="1"/>
  <c r="C6" i="1"/>
  <c r="H6" i="1" s="1"/>
  <c r="G6" i="1"/>
  <c r="G18" i="4" l="1"/>
  <c r="C18" i="4" s="1"/>
  <c r="H18" i="4" s="1"/>
  <c r="B7" i="1"/>
  <c r="D7" i="1"/>
  <c r="I7" i="1" s="1"/>
  <c r="C7" i="1" l="1"/>
  <c r="H7" i="1" s="1"/>
  <c r="G7" i="1"/>
  <c r="B8" i="1" s="1"/>
  <c r="D8" i="1" l="1"/>
  <c r="I8" i="1" s="1"/>
  <c r="C8" i="1" l="1"/>
  <c r="H8" i="1" s="1"/>
  <c r="D9" i="1"/>
  <c r="I9" i="1" s="1"/>
  <c r="G8" i="1"/>
  <c r="B9" i="1" s="1"/>
  <c r="C9" i="1" l="1"/>
  <c r="H9" i="1" s="1"/>
  <c r="G9" i="1"/>
  <c r="B10" i="1" s="1"/>
  <c r="D10" i="1" l="1"/>
  <c r="I10" i="1" s="1"/>
  <c r="C10" i="1"/>
  <c r="H10" i="1" s="1"/>
  <c r="G10" i="1"/>
  <c r="B11" i="1" s="1"/>
  <c r="D11" i="1" l="1"/>
  <c r="I11" i="1" s="1"/>
  <c r="G11" i="1"/>
  <c r="B12" i="1" s="1"/>
  <c r="C11" i="1"/>
  <c r="H11" i="1" s="1"/>
  <c r="D12" i="1" l="1"/>
  <c r="I12" i="1" s="1"/>
  <c r="G12" i="1" l="1"/>
  <c r="C12" i="1"/>
  <c r="H12" i="1" s="1"/>
  <c r="B13" i="1" l="1"/>
  <c r="D13" i="1"/>
  <c r="I13" i="1" s="1"/>
  <c r="G13" i="1" l="1"/>
  <c r="C13" i="1"/>
  <c r="H13" i="1" s="1"/>
  <c r="B14" i="1" l="1"/>
  <c r="D14" i="1"/>
  <c r="I14" i="1" s="1"/>
  <c r="C14" i="1" l="1"/>
  <c r="H14" i="1" s="1"/>
  <c r="G14" i="1"/>
  <c r="B15" i="1" s="1"/>
  <c r="D15" i="1" l="1"/>
  <c r="I15" i="1" s="1"/>
  <c r="G15" i="1"/>
  <c r="C15" i="1" l="1"/>
  <c r="H15" i="1" s="1"/>
  <c r="B16" i="1" s="1"/>
  <c r="G16" i="1" s="1"/>
  <c r="D16" i="1" l="1"/>
  <c r="C16" i="1" s="1"/>
  <c r="H16" i="1" s="1"/>
  <c r="B17" i="1" s="1"/>
  <c r="I16" i="1" l="1"/>
  <c r="D17" i="1" s="1"/>
  <c r="I17" i="1" s="1"/>
  <c r="C17" i="1" l="1"/>
  <c r="H17" i="1" s="1"/>
  <c r="G17" i="1"/>
  <c r="B18" i="1" s="1"/>
  <c r="D18" i="1" l="1"/>
  <c r="I18" i="1" s="1"/>
  <c r="C18" i="1" l="1"/>
  <c r="H18" i="1" s="1"/>
  <c r="G18" i="1"/>
  <c r="B5" i="6"/>
  <c r="E6" i="6" l="1"/>
  <c r="B6" i="6" s="1"/>
  <c r="D6" i="6"/>
  <c r="E7" i="6" l="1"/>
  <c r="D7" i="6"/>
  <c r="B7" i="6" l="1"/>
  <c r="E8" i="6" l="1"/>
  <c r="D8" i="6"/>
  <c r="B8" i="6" l="1"/>
  <c r="D9" i="6" l="1"/>
  <c r="E9" i="6"/>
  <c r="B9" i="6" s="1"/>
  <c r="D10" i="6" l="1"/>
  <c r="E10" i="6"/>
  <c r="B10" i="6" s="1"/>
  <c r="D11" i="6" l="1"/>
  <c r="E11" i="6"/>
  <c r="B11" i="6" l="1"/>
  <c r="D12" i="6" l="1"/>
  <c r="E12" i="6"/>
  <c r="B12" i="6" s="1"/>
  <c r="E13" i="6" l="1"/>
  <c r="D13" i="6"/>
  <c r="B13" i="6" l="1"/>
  <c r="D14" i="6" l="1"/>
  <c r="E14" i="6"/>
  <c r="B14" i="6" s="1"/>
  <c r="E15" i="6" l="1"/>
  <c r="D15" i="6"/>
  <c r="B15" i="6" l="1"/>
  <c r="D16" i="6" l="1"/>
  <c r="E16" i="6"/>
  <c r="B16" i="6" s="1"/>
  <c r="D17" i="6" l="1"/>
  <c r="E17" i="6"/>
  <c r="B17" i="6" s="1"/>
  <c r="D18" i="6" l="1"/>
  <c r="E18" i="6"/>
  <c r="B18" i="6" s="1"/>
</calcChain>
</file>

<file path=xl/sharedStrings.xml><?xml version="1.0" encoding="utf-8"?>
<sst xmlns="http://schemas.openxmlformats.org/spreadsheetml/2006/main" count="63" uniqueCount="12">
  <si>
    <t>Iteration</t>
  </si>
  <si>
    <t>a</t>
  </si>
  <si>
    <t>midpoint</t>
  </si>
  <si>
    <t>b</t>
  </si>
  <si>
    <t>f(a)</t>
  </si>
  <si>
    <t>f(midpoint)</t>
  </si>
  <si>
    <t>f(b)</t>
  </si>
  <si>
    <t>Bisection Method</t>
  </si>
  <si>
    <t>Falsi</t>
  </si>
  <si>
    <t>f(x)</t>
  </si>
  <si>
    <t>f'(x)</t>
  </si>
  <si>
    <t>Newton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</si>
</sst>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53340</xdr:colOff>
      <xdr:row>13</xdr:row>
      <xdr:rowOff>160020</xdr:rowOff>
    </xdr:from>
    <xdr:ext cx="1401089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758940" y="2537460"/>
              <a:ext cx="140108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−17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+12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758940" y="2537460"/>
              <a:ext cx="140108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𝑓(𝑥)= 𝑥^3−17𝑥+12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53340</xdr:colOff>
      <xdr:row>12</xdr:row>
      <xdr:rowOff>114300</xdr:rowOff>
    </xdr:from>
    <xdr:ext cx="1207575" cy="3581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758940" y="2537460"/>
              <a:ext cx="1207575" cy="358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𝑎𝑓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𝑏𝑓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758940" y="2537460"/>
              <a:ext cx="1207575" cy="358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𝑥=  (𝑎𝑓(𝑏)−𝑏𝑓(𝑎))/(𝑓(𝑏)−𝑓(𝑎))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53340</xdr:colOff>
      <xdr:row>12</xdr:row>
      <xdr:rowOff>114300</xdr:rowOff>
    </xdr:from>
    <xdr:ext cx="1207575" cy="3581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758940" y="2537460"/>
              <a:ext cx="1207575" cy="358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𝑎𝑓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𝑏𝑓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758940" y="2537460"/>
              <a:ext cx="1207575" cy="358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𝑥=  (𝑎𝑓(𝑏)−𝑏𝑓(𝑎))/(𝑓(𝑏)−𝑓(𝑎))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53340</xdr:colOff>
      <xdr:row>12</xdr:row>
      <xdr:rowOff>114300</xdr:rowOff>
    </xdr:from>
    <xdr:ext cx="1207575" cy="3581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758940" y="2537460"/>
              <a:ext cx="1207575" cy="358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𝑎𝑓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𝑏𝑓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758940" y="2537460"/>
              <a:ext cx="1207575" cy="358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𝑥=  (𝑎𝑓(𝑏)−𝑏𝑓(𝑎))/(𝑓(𝑏)−𝑓(𝑎))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53340</xdr:colOff>
      <xdr:row>12</xdr:row>
      <xdr:rowOff>114300</xdr:rowOff>
    </xdr:from>
    <xdr:ext cx="915059" cy="3605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758940" y="2537460"/>
              <a:ext cx="915059" cy="3605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758940" y="2537460"/>
              <a:ext cx="915059" cy="3605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𝑥=𝑥 −  (𝑓(𝑥))/(𝑓′(𝑥))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335280</xdr:colOff>
      <xdr:row>9</xdr:row>
      <xdr:rowOff>106680</xdr:rowOff>
    </xdr:from>
    <xdr:ext cx="109145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7040880" y="1981200"/>
              <a:ext cx="109145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−17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7040880" y="1981200"/>
              <a:ext cx="109145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𝑓^′ (𝑥)=3𝑥^2−17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53340</xdr:colOff>
      <xdr:row>12</xdr:row>
      <xdr:rowOff>114300</xdr:rowOff>
    </xdr:from>
    <xdr:ext cx="915059" cy="3605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930140" y="2537460"/>
              <a:ext cx="915059" cy="3605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930140" y="2537460"/>
              <a:ext cx="915059" cy="3605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𝑥=𝑥 −  (𝑓(𝑥))/(𝑓′(𝑥))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335280</xdr:colOff>
      <xdr:row>9</xdr:row>
      <xdr:rowOff>106680</xdr:rowOff>
    </xdr:from>
    <xdr:ext cx="109145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5212080" y="1981200"/>
              <a:ext cx="109145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−17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5212080" y="1981200"/>
              <a:ext cx="109145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𝑓^′ (𝑥)=3𝑥^2−17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53340</xdr:colOff>
      <xdr:row>12</xdr:row>
      <xdr:rowOff>114300</xdr:rowOff>
    </xdr:from>
    <xdr:ext cx="915059" cy="3605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930140" y="2537460"/>
              <a:ext cx="915059" cy="3605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930140" y="2537460"/>
              <a:ext cx="915059" cy="3605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𝑥=𝑥 −  (𝑓(𝑥))/(𝑓′(𝑥))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335280</xdr:colOff>
      <xdr:row>9</xdr:row>
      <xdr:rowOff>106680</xdr:rowOff>
    </xdr:from>
    <xdr:ext cx="109145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5212080" y="1981200"/>
              <a:ext cx="109145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−17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5212080" y="1981200"/>
              <a:ext cx="109145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𝑓^′ (𝑥)=3𝑥^2−17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sqref="A1:I19"/>
    </sheetView>
  </sheetViews>
  <sheetFormatPr defaultRowHeight="14.4" x14ac:dyDescent="0.3"/>
  <cols>
    <col min="1" max="1" width="13.6640625" customWidth="1"/>
    <col min="2" max="2" width="18.5546875" customWidth="1"/>
    <col min="3" max="3" width="12.6640625" customWidth="1"/>
    <col min="4" max="4" width="14.109375" customWidth="1"/>
    <col min="7" max="7" width="10.88671875" customWidth="1"/>
    <col min="8" max="8" width="13.88671875" customWidth="1"/>
    <col min="9" max="9" width="11.88671875" customWidth="1"/>
  </cols>
  <sheetData>
    <row r="1" spans="1:9" ht="28.8" x14ac:dyDescent="0.55000000000000004">
      <c r="A1" s="4" t="s">
        <v>7</v>
      </c>
      <c r="B1" s="4"/>
    </row>
    <row r="3" spans="1:9" ht="18" x14ac:dyDescent="0.35">
      <c r="A3" s="1" t="s">
        <v>0</v>
      </c>
      <c r="B3" s="1" t="s">
        <v>1</v>
      </c>
      <c r="C3" s="1" t="s">
        <v>2</v>
      </c>
      <c r="D3" s="1" t="s">
        <v>3</v>
      </c>
      <c r="E3" s="1"/>
      <c r="F3" s="1"/>
      <c r="G3" s="1" t="s">
        <v>4</v>
      </c>
      <c r="H3" s="1" t="s">
        <v>5</v>
      </c>
      <c r="I3" s="1" t="s">
        <v>6</v>
      </c>
    </row>
    <row r="4" spans="1:9" x14ac:dyDescent="0.3">
      <c r="A4" s="2">
        <v>1</v>
      </c>
      <c r="B4" s="2">
        <v>0</v>
      </c>
      <c r="C4" s="2">
        <f>(B4+D4)/2</f>
        <v>0.5</v>
      </c>
      <c r="D4" s="2">
        <v>1</v>
      </c>
      <c r="E4" s="2"/>
      <c r="F4" s="2"/>
      <c r="G4" s="2">
        <f>POWER(B4,3)-17*B4+12</f>
        <v>12</v>
      </c>
      <c r="H4" s="2">
        <f>POWER(C4,3)-17*C4+12</f>
        <v>3.625</v>
      </c>
      <c r="I4" s="2">
        <f t="shared" ref="I4:I18" si="0">POWER(D4,3)-17*D4+12</f>
        <v>-4</v>
      </c>
    </row>
    <row r="5" spans="1:9" x14ac:dyDescent="0.3">
      <c r="A5" s="2">
        <v>2</v>
      </c>
      <c r="B5" s="2">
        <f>IF(G4*H4&lt;0,B4,C4)</f>
        <v>0.5</v>
      </c>
      <c r="C5" s="2">
        <f t="shared" ref="C5:C18" si="1">(B5+D5)/2</f>
        <v>0.75</v>
      </c>
      <c r="D5" s="2">
        <f>IF(H4*I4&lt;0,D4,C4)</f>
        <v>1</v>
      </c>
      <c r="E5" s="2"/>
      <c r="F5" s="2"/>
      <c r="G5" s="2">
        <f t="shared" ref="G5:G18" si="2">POWER(B5,3)-17*B5+12</f>
        <v>3.625</v>
      </c>
      <c r="H5" s="2">
        <f t="shared" ref="H5:H18" si="3">POWER(C5,3)-17*C5+12</f>
        <v>-0.328125</v>
      </c>
      <c r="I5" s="2">
        <f t="shared" si="0"/>
        <v>-4</v>
      </c>
    </row>
    <row r="6" spans="1:9" x14ac:dyDescent="0.3">
      <c r="A6" s="2">
        <v>3</v>
      </c>
      <c r="B6" s="2">
        <f t="shared" ref="B6:B18" si="4">IF(G5*H5&lt;0,B5,C5)</f>
        <v>0.5</v>
      </c>
      <c r="C6" s="2">
        <f t="shared" si="1"/>
        <v>0.625</v>
      </c>
      <c r="D6" s="2">
        <f t="shared" ref="D6:D18" si="5">IF(H5*I5&lt;0,D5,C5)</f>
        <v>0.75</v>
      </c>
      <c r="E6" s="2"/>
      <c r="F6" s="2"/>
      <c r="G6" s="2">
        <f t="shared" si="2"/>
        <v>3.625</v>
      </c>
      <c r="H6" s="2">
        <f t="shared" si="3"/>
        <v>1.619140625</v>
      </c>
      <c r="I6" s="2">
        <f t="shared" si="0"/>
        <v>-0.328125</v>
      </c>
    </row>
    <row r="7" spans="1:9" x14ac:dyDescent="0.3">
      <c r="A7" s="2">
        <v>4</v>
      </c>
      <c r="B7" s="2">
        <f t="shared" si="4"/>
        <v>0.625</v>
      </c>
      <c r="C7" s="2">
        <f t="shared" si="1"/>
        <v>0.6875</v>
      </c>
      <c r="D7" s="2">
        <f t="shared" si="5"/>
        <v>0.75</v>
      </c>
      <c r="E7" s="2"/>
      <c r="F7" s="2"/>
      <c r="G7" s="2">
        <f t="shared" si="2"/>
        <v>1.619140625</v>
      </c>
      <c r="H7" s="2">
        <f t="shared" si="3"/>
        <v>0.637451171875</v>
      </c>
      <c r="I7" s="2">
        <f t="shared" si="0"/>
        <v>-0.328125</v>
      </c>
    </row>
    <row r="8" spans="1:9" x14ac:dyDescent="0.3">
      <c r="A8" s="2">
        <v>5</v>
      </c>
      <c r="B8" s="2">
        <f t="shared" si="4"/>
        <v>0.6875</v>
      </c>
      <c r="C8" s="2">
        <f t="shared" si="1"/>
        <v>0.71875</v>
      </c>
      <c r="D8" s="2">
        <f t="shared" si="5"/>
        <v>0.75</v>
      </c>
      <c r="E8" s="2"/>
      <c r="F8" s="2"/>
      <c r="G8" s="2">
        <f t="shared" si="2"/>
        <v>0.637451171875</v>
      </c>
      <c r="H8" s="2">
        <f t="shared" si="3"/>
        <v>0.152557373046875</v>
      </c>
      <c r="I8" s="2">
        <f t="shared" si="0"/>
        <v>-0.328125</v>
      </c>
    </row>
    <row r="9" spans="1:9" x14ac:dyDescent="0.3">
      <c r="A9" s="2">
        <v>6</v>
      </c>
      <c r="B9" s="2">
        <f t="shared" si="4"/>
        <v>0.71875</v>
      </c>
      <c r="C9" s="2">
        <f t="shared" si="1"/>
        <v>0.734375</v>
      </c>
      <c r="D9" s="2">
        <f t="shared" si="5"/>
        <v>0.75</v>
      </c>
      <c r="E9" s="2"/>
      <c r="F9" s="2"/>
      <c r="G9" s="2">
        <f t="shared" si="2"/>
        <v>0.152557373046875</v>
      </c>
      <c r="H9" s="2">
        <f t="shared" si="3"/>
        <v>-8.8321685791015625E-2</v>
      </c>
      <c r="I9" s="2">
        <f t="shared" si="0"/>
        <v>-0.328125</v>
      </c>
    </row>
    <row r="10" spans="1:9" x14ac:dyDescent="0.3">
      <c r="A10" s="2">
        <v>7</v>
      </c>
      <c r="B10" s="2">
        <f t="shared" si="4"/>
        <v>0.71875</v>
      </c>
      <c r="C10" s="2">
        <f t="shared" si="1"/>
        <v>0.7265625</v>
      </c>
      <c r="D10" s="2">
        <f t="shared" si="5"/>
        <v>0.734375</v>
      </c>
      <c r="E10" s="2"/>
      <c r="F10" s="2"/>
      <c r="G10" s="2">
        <f t="shared" si="2"/>
        <v>0.152557373046875</v>
      </c>
      <c r="H10" s="2">
        <f t="shared" si="3"/>
        <v>3.1984806060791016E-2</v>
      </c>
      <c r="I10" s="2">
        <f t="shared" si="0"/>
        <v>-8.8321685791015625E-2</v>
      </c>
    </row>
    <row r="11" spans="1:9" x14ac:dyDescent="0.3">
      <c r="A11" s="2">
        <v>8</v>
      </c>
      <c r="B11" s="2">
        <f t="shared" si="4"/>
        <v>0.7265625</v>
      </c>
      <c r="C11" s="2">
        <f t="shared" si="1"/>
        <v>0.73046875</v>
      </c>
      <c r="D11" s="2">
        <f t="shared" si="5"/>
        <v>0.734375</v>
      </c>
      <c r="E11" s="2"/>
      <c r="F11" s="2"/>
      <c r="G11" s="2">
        <f t="shared" si="2"/>
        <v>3.1984806060791016E-2</v>
      </c>
      <c r="H11" s="2">
        <f t="shared" si="3"/>
        <v>-2.8201878070831299E-2</v>
      </c>
      <c r="I11" s="2">
        <f t="shared" si="0"/>
        <v>-8.8321685791015625E-2</v>
      </c>
    </row>
    <row r="12" spans="1:9" x14ac:dyDescent="0.3">
      <c r="A12" s="2">
        <v>9</v>
      </c>
      <c r="B12" s="2">
        <f t="shared" si="4"/>
        <v>0.7265625</v>
      </c>
      <c r="C12" s="2">
        <f t="shared" si="1"/>
        <v>0.728515625</v>
      </c>
      <c r="D12" s="2">
        <f t="shared" si="5"/>
        <v>0.73046875</v>
      </c>
      <c r="E12" s="2"/>
      <c r="F12" s="2"/>
      <c r="G12" s="2">
        <f t="shared" si="2"/>
        <v>3.1984806060791016E-2</v>
      </c>
      <c r="H12" s="2">
        <f t="shared" si="3"/>
        <v>1.8831267952919006E-3</v>
      </c>
      <c r="I12" s="2">
        <f t="shared" si="0"/>
        <v>-2.8201878070831299E-2</v>
      </c>
    </row>
    <row r="13" spans="1:9" x14ac:dyDescent="0.3">
      <c r="A13" s="2">
        <v>10</v>
      </c>
      <c r="B13" s="2">
        <f t="shared" si="4"/>
        <v>0.728515625</v>
      </c>
      <c r="C13" s="2">
        <f t="shared" si="1"/>
        <v>0.7294921875</v>
      </c>
      <c r="D13" s="2">
        <f t="shared" si="5"/>
        <v>0.73046875</v>
      </c>
      <c r="E13" s="2"/>
      <c r="F13" s="2"/>
      <c r="G13" s="2">
        <f t="shared" si="2"/>
        <v>1.8831267952919006E-3</v>
      </c>
      <c r="H13" s="2">
        <f t="shared" si="3"/>
        <v>-1.3161462731659412E-2</v>
      </c>
      <c r="I13" s="2">
        <f t="shared" si="0"/>
        <v>-2.8201878070831299E-2</v>
      </c>
    </row>
    <row r="14" spans="1:9" x14ac:dyDescent="0.3">
      <c r="A14" s="2">
        <v>11</v>
      </c>
      <c r="B14" s="2">
        <f t="shared" si="4"/>
        <v>0.728515625</v>
      </c>
      <c r="C14" s="2">
        <f t="shared" si="1"/>
        <v>0.72900390625</v>
      </c>
      <c r="D14" s="2">
        <f t="shared" si="5"/>
        <v>0.7294921875</v>
      </c>
      <c r="E14" s="2"/>
      <c r="F14" s="2"/>
      <c r="G14" s="2">
        <f t="shared" si="2"/>
        <v>1.8831267952919006E-3</v>
      </c>
      <c r="H14" s="2">
        <f t="shared" si="3"/>
        <v>-5.6396893924102187E-3</v>
      </c>
      <c r="I14" s="2">
        <f t="shared" si="0"/>
        <v>-1.3161462731659412E-2</v>
      </c>
    </row>
    <row r="15" spans="1:9" x14ac:dyDescent="0.3">
      <c r="A15" s="2">
        <v>12</v>
      </c>
      <c r="B15" s="2">
        <f t="shared" si="4"/>
        <v>0.728515625</v>
      </c>
      <c r="C15" s="2">
        <f t="shared" si="1"/>
        <v>0.728759765625</v>
      </c>
      <c r="D15" s="2">
        <f t="shared" si="5"/>
        <v>0.72900390625</v>
      </c>
      <c r="E15" s="2"/>
      <c r="F15" s="2"/>
      <c r="G15" s="2">
        <f t="shared" si="2"/>
        <v>1.8831267952919006E-3</v>
      </c>
      <c r="H15" s="2">
        <f t="shared" si="3"/>
        <v>-1.8784116109600291E-3</v>
      </c>
      <c r="I15" s="2">
        <f t="shared" si="0"/>
        <v>-5.6396893924102187E-3</v>
      </c>
    </row>
    <row r="16" spans="1:9" x14ac:dyDescent="0.3">
      <c r="A16" s="2">
        <v>13</v>
      </c>
      <c r="B16" s="2">
        <f t="shared" si="4"/>
        <v>0.728515625</v>
      </c>
      <c r="C16" s="2">
        <f t="shared" si="1"/>
        <v>0.7286376953125</v>
      </c>
      <c r="D16" s="2">
        <f t="shared" si="5"/>
        <v>0.728759765625</v>
      </c>
      <c r="E16" s="2"/>
      <c r="F16" s="2"/>
      <c r="G16" s="2">
        <f t="shared" si="2"/>
        <v>1.8831267952919006E-3</v>
      </c>
      <c r="H16" s="2">
        <f t="shared" si="3"/>
        <v>2.3250195226864889E-6</v>
      </c>
      <c r="I16" s="2">
        <f t="shared" si="0"/>
        <v>-1.8784116109600291E-3</v>
      </c>
    </row>
    <row r="17" spans="1:9" x14ac:dyDescent="0.3">
      <c r="A17" s="2">
        <v>14</v>
      </c>
      <c r="B17" s="2">
        <f t="shared" si="4"/>
        <v>0.7286376953125</v>
      </c>
      <c r="C17" s="2">
        <f t="shared" si="1"/>
        <v>0.72869873046875</v>
      </c>
      <c r="D17" s="2">
        <f t="shared" si="5"/>
        <v>0.728759765625</v>
      </c>
      <c r="E17" s="2"/>
      <c r="F17" s="2"/>
      <c r="G17" s="2">
        <f t="shared" si="2"/>
        <v>2.3250195226864889E-6</v>
      </c>
      <c r="H17" s="2">
        <f t="shared" si="3"/>
        <v>-9.3805143956160464E-4</v>
      </c>
      <c r="I17" s="2">
        <f t="shared" si="0"/>
        <v>-1.8784116109600291E-3</v>
      </c>
    </row>
    <row r="18" spans="1:9" x14ac:dyDescent="0.3">
      <c r="A18" s="3">
        <v>15</v>
      </c>
      <c r="B18" s="3">
        <f t="shared" si="4"/>
        <v>0.7286376953125</v>
      </c>
      <c r="C18" s="3">
        <f t="shared" si="1"/>
        <v>0.728668212890625</v>
      </c>
      <c r="D18" s="3">
        <f t="shared" si="5"/>
        <v>0.72869873046875</v>
      </c>
      <c r="E18" s="3"/>
      <c r="F18" s="3"/>
      <c r="G18" s="3">
        <f t="shared" si="2"/>
        <v>2.3250195226864889E-6</v>
      </c>
      <c r="H18" s="3">
        <f t="shared" si="3"/>
        <v>-4.6786524589492728E-4</v>
      </c>
      <c r="I18" s="3">
        <f t="shared" si="0"/>
        <v>-9.3805143956160464E-4</v>
      </c>
    </row>
    <row r="19" spans="1:9" x14ac:dyDescent="0.3">
      <c r="A19" s="2"/>
      <c r="B19" s="2"/>
      <c r="C19" s="2"/>
      <c r="D19" s="2"/>
      <c r="E19" s="2"/>
      <c r="F19" s="2"/>
      <c r="G19" s="2"/>
      <c r="H19" s="2"/>
      <c r="I19" s="2"/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sqref="A1:I19"/>
    </sheetView>
  </sheetViews>
  <sheetFormatPr defaultRowHeight="14.4" x14ac:dyDescent="0.3"/>
  <cols>
    <col min="2" max="2" width="17.77734375" customWidth="1"/>
    <col min="3" max="3" width="14.33203125" customWidth="1"/>
  </cols>
  <sheetData>
    <row r="1" spans="1:9" ht="28.8" x14ac:dyDescent="0.55000000000000004">
      <c r="A1" s="4" t="s">
        <v>7</v>
      </c>
      <c r="B1" s="4"/>
    </row>
    <row r="3" spans="1:9" ht="18" x14ac:dyDescent="0.35">
      <c r="A3" s="1" t="s">
        <v>0</v>
      </c>
      <c r="B3" s="1" t="s">
        <v>1</v>
      </c>
      <c r="C3" s="1" t="s">
        <v>2</v>
      </c>
      <c r="D3" s="1" t="s">
        <v>3</v>
      </c>
      <c r="E3" s="1"/>
      <c r="F3" s="1"/>
      <c r="G3" s="1" t="s">
        <v>4</v>
      </c>
      <c r="H3" s="1" t="s">
        <v>5</v>
      </c>
      <c r="I3" s="1" t="s">
        <v>6</v>
      </c>
    </row>
    <row r="4" spans="1:9" x14ac:dyDescent="0.3">
      <c r="A4" s="2">
        <v>1</v>
      </c>
      <c r="B4" s="2">
        <v>3</v>
      </c>
      <c r="C4" s="2">
        <f>(B4+D4)/2</f>
        <v>3.5</v>
      </c>
      <c r="D4" s="2">
        <v>4</v>
      </c>
      <c r="E4" s="2"/>
      <c r="F4" s="2"/>
      <c r="G4" s="2">
        <f>POWER(B4,3)-17*B4+12</f>
        <v>-12</v>
      </c>
      <c r="H4" s="2">
        <f>POWER(C4,3)-17*C4+12</f>
        <v>-4.625</v>
      </c>
      <c r="I4" s="2">
        <f t="shared" ref="I4:I18" si="0">POWER(D4,3)-17*D4+12</f>
        <v>8</v>
      </c>
    </row>
    <row r="5" spans="1:9" x14ac:dyDescent="0.3">
      <c r="A5" s="2">
        <v>2</v>
      </c>
      <c r="B5" s="2">
        <f>IF(G4*H4&lt;0,B4,C4)</f>
        <v>3.5</v>
      </c>
      <c r="C5" s="2">
        <f t="shared" ref="C5:C18" si="1">(B5+D5)/2</f>
        <v>3.75</v>
      </c>
      <c r="D5" s="2">
        <f>IF(H4*I4&lt;0,D4,C4)</f>
        <v>4</v>
      </c>
      <c r="E5" s="2"/>
      <c r="F5" s="2"/>
      <c r="G5" s="2">
        <f t="shared" ref="G5:H18" si="2">POWER(B5,3)-17*B5+12</f>
        <v>-4.625</v>
      </c>
      <c r="H5" s="2">
        <f t="shared" si="2"/>
        <v>0.984375</v>
      </c>
      <c r="I5" s="2">
        <f t="shared" si="0"/>
        <v>8</v>
      </c>
    </row>
    <row r="6" spans="1:9" x14ac:dyDescent="0.3">
      <c r="A6" s="2">
        <v>3</v>
      </c>
      <c r="B6" s="2">
        <f t="shared" ref="B6:B18" si="3">IF(G5*H5&lt;0,B5,C5)</f>
        <v>3.5</v>
      </c>
      <c r="C6" s="2">
        <f t="shared" si="1"/>
        <v>3.625</v>
      </c>
      <c r="D6" s="2">
        <f t="shared" ref="D6:D18" si="4">IF(H5*I5&lt;0,D5,C5)</f>
        <v>3.75</v>
      </c>
      <c r="E6" s="2"/>
      <c r="F6" s="2"/>
      <c r="G6" s="2">
        <f t="shared" si="2"/>
        <v>-4.625</v>
      </c>
      <c r="H6" s="2">
        <f t="shared" si="2"/>
        <v>-1.990234375</v>
      </c>
      <c r="I6" s="2">
        <f t="shared" si="0"/>
        <v>0.984375</v>
      </c>
    </row>
    <row r="7" spans="1:9" x14ac:dyDescent="0.3">
      <c r="A7" s="2">
        <v>4</v>
      </c>
      <c r="B7" s="2">
        <f t="shared" si="3"/>
        <v>3.625</v>
      </c>
      <c r="C7" s="2">
        <f t="shared" si="1"/>
        <v>3.6875</v>
      </c>
      <c r="D7" s="2">
        <f t="shared" si="4"/>
        <v>3.75</v>
      </c>
      <c r="E7" s="2"/>
      <c r="F7" s="2"/>
      <c r="G7" s="2">
        <f t="shared" si="2"/>
        <v>-1.990234375</v>
      </c>
      <c r="H7" s="2">
        <f t="shared" si="2"/>
        <v>-0.546142578125</v>
      </c>
      <c r="I7" s="2">
        <f t="shared" si="0"/>
        <v>0.984375</v>
      </c>
    </row>
    <row r="8" spans="1:9" x14ac:dyDescent="0.3">
      <c r="A8" s="2">
        <v>5</v>
      </c>
      <c r="B8" s="2">
        <f t="shared" si="3"/>
        <v>3.6875</v>
      </c>
      <c r="C8" s="2">
        <f t="shared" si="1"/>
        <v>3.71875</v>
      </c>
      <c r="D8" s="2">
        <f t="shared" si="4"/>
        <v>3.75</v>
      </c>
      <c r="E8" s="2"/>
      <c r="F8" s="2"/>
      <c r="G8" s="2">
        <f t="shared" si="2"/>
        <v>-0.546142578125</v>
      </c>
      <c r="H8" s="2">
        <f t="shared" si="2"/>
        <v>0.208221435546875</v>
      </c>
      <c r="I8" s="2">
        <f t="shared" si="0"/>
        <v>0.984375</v>
      </c>
    </row>
    <row r="9" spans="1:9" x14ac:dyDescent="0.3">
      <c r="A9" s="2">
        <v>6</v>
      </c>
      <c r="B9" s="2">
        <f t="shared" si="3"/>
        <v>3.6875</v>
      </c>
      <c r="C9" s="2">
        <f t="shared" si="1"/>
        <v>3.703125</v>
      </c>
      <c r="D9" s="2">
        <f t="shared" si="4"/>
        <v>3.71875</v>
      </c>
      <c r="E9" s="2"/>
      <c r="F9" s="2"/>
      <c r="G9" s="2">
        <f t="shared" si="2"/>
        <v>-0.546142578125</v>
      </c>
      <c r="H9" s="2">
        <f t="shared" si="2"/>
        <v>-0.17167282104492188</v>
      </c>
      <c r="I9" s="2">
        <f t="shared" si="0"/>
        <v>0.208221435546875</v>
      </c>
    </row>
    <row r="10" spans="1:9" x14ac:dyDescent="0.3">
      <c r="A10" s="2">
        <v>7</v>
      </c>
      <c r="B10" s="2">
        <f t="shared" si="3"/>
        <v>3.703125</v>
      </c>
      <c r="C10" s="2">
        <f t="shared" si="1"/>
        <v>3.7109375</v>
      </c>
      <c r="D10" s="2">
        <f t="shared" si="4"/>
        <v>3.71875</v>
      </c>
      <c r="E10" s="2"/>
      <c r="F10" s="2"/>
      <c r="G10" s="2">
        <f t="shared" si="2"/>
        <v>-0.17167282104492188</v>
      </c>
      <c r="H10" s="2">
        <f t="shared" si="2"/>
        <v>1.7594814300537109E-2</v>
      </c>
      <c r="I10" s="2">
        <f t="shared" si="0"/>
        <v>0.208221435546875</v>
      </c>
    </row>
    <row r="11" spans="1:9" x14ac:dyDescent="0.3">
      <c r="A11" s="2">
        <v>8</v>
      </c>
      <c r="B11" s="2">
        <f t="shared" si="3"/>
        <v>3.703125</v>
      </c>
      <c r="C11" s="2">
        <f t="shared" si="1"/>
        <v>3.70703125</v>
      </c>
      <c r="D11" s="2">
        <f t="shared" si="4"/>
        <v>3.7109375</v>
      </c>
      <c r="E11" s="2"/>
      <c r="F11" s="2"/>
      <c r="G11" s="2">
        <f t="shared" si="2"/>
        <v>-0.17167282104492188</v>
      </c>
      <c r="H11" s="2">
        <f t="shared" si="2"/>
        <v>-7.720869779586792E-2</v>
      </c>
      <c r="I11" s="2">
        <f t="shared" si="0"/>
        <v>1.7594814300537109E-2</v>
      </c>
    </row>
    <row r="12" spans="1:9" x14ac:dyDescent="0.3">
      <c r="A12" s="2">
        <v>9</v>
      </c>
      <c r="B12" s="2">
        <f t="shared" si="3"/>
        <v>3.70703125</v>
      </c>
      <c r="C12" s="2">
        <f t="shared" si="1"/>
        <v>3.708984375</v>
      </c>
      <c r="D12" s="2">
        <f t="shared" si="4"/>
        <v>3.7109375</v>
      </c>
      <c r="E12" s="2"/>
      <c r="F12" s="2"/>
      <c r="G12" s="2">
        <f t="shared" si="2"/>
        <v>-7.720869779586792E-2</v>
      </c>
      <c r="H12" s="2">
        <f t="shared" si="2"/>
        <v>-2.984938770532608E-2</v>
      </c>
      <c r="I12" s="2">
        <f t="shared" si="0"/>
        <v>1.7594814300537109E-2</v>
      </c>
    </row>
    <row r="13" spans="1:9" x14ac:dyDescent="0.3">
      <c r="A13" s="2">
        <v>10</v>
      </c>
      <c r="B13" s="2">
        <f t="shared" si="3"/>
        <v>3.708984375</v>
      </c>
      <c r="C13" s="2">
        <f t="shared" si="1"/>
        <v>3.7099609375</v>
      </c>
      <c r="D13" s="2">
        <f t="shared" si="4"/>
        <v>3.7109375</v>
      </c>
      <c r="E13" s="2"/>
      <c r="F13" s="2"/>
      <c r="G13" s="2">
        <f t="shared" si="2"/>
        <v>-2.984938770532608E-2</v>
      </c>
      <c r="H13" s="2">
        <f t="shared" si="2"/>
        <v>-6.1379009857773781E-3</v>
      </c>
      <c r="I13" s="2">
        <f t="shared" si="0"/>
        <v>1.7594814300537109E-2</v>
      </c>
    </row>
    <row r="14" spans="1:9" x14ac:dyDescent="0.3">
      <c r="A14" s="2">
        <v>11</v>
      </c>
      <c r="B14" s="2">
        <f t="shared" si="3"/>
        <v>3.7099609375</v>
      </c>
      <c r="C14" s="2">
        <f t="shared" si="1"/>
        <v>3.71044921875</v>
      </c>
      <c r="D14" s="2">
        <f t="shared" si="4"/>
        <v>3.7109375</v>
      </c>
      <c r="E14" s="2"/>
      <c r="F14" s="2"/>
      <c r="G14" s="2">
        <f t="shared" si="2"/>
        <v>-6.1379009857773781E-3</v>
      </c>
      <c r="H14" s="2">
        <f t="shared" si="2"/>
        <v>5.725802737288177E-3</v>
      </c>
      <c r="I14" s="2">
        <f t="shared" si="0"/>
        <v>1.7594814300537109E-2</v>
      </c>
    </row>
    <row r="15" spans="1:9" x14ac:dyDescent="0.3">
      <c r="A15" s="2">
        <v>12</v>
      </c>
      <c r="B15" s="2">
        <f t="shared" si="3"/>
        <v>3.7099609375</v>
      </c>
      <c r="C15" s="2">
        <f t="shared" si="1"/>
        <v>3.710205078125</v>
      </c>
      <c r="D15" s="2">
        <f t="shared" si="4"/>
        <v>3.71044921875</v>
      </c>
      <c r="E15" s="2"/>
      <c r="F15" s="2"/>
      <c r="G15" s="2">
        <f t="shared" si="2"/>
        <v>-6.1379009857773781E-3</v>
      </c>
      <c r="H15" s="2">
        <f t="shared" si="2"/>
        <v>-2.0671256061177701E-4</v>
      </c>
      <c r="I15" s="2">
        <f t="shared" si="0"/>
        <v>5.725802737288177E-3</v>
      </c>
    </row>
    <row r="16" spans="1:9" x14ac:dyDescent="0.3">
      <c r="A16" s="2">
        <v>13</v>
      </c>
      <c r="B16" s="2">
        <f t="shared" si="3"/>
        <v>3.710205078125</v>
      </c>
      <c r="C16" s="2">
        <f t="shared" si="1"/>
        <v>3.7103271484375</v>
      </c>
      <c r="D16" s="2">
        <f t="shared" si="4"/>
        <v>3.71044921875</v>
      </c>
      <c r="E16" s="2"/>
      <c r="F16" s="2"/>
      <c r="G16" s="2">
        <f t="shared" si="2"/>
        <v>-2.0671256061177701E-4</v>
      </c>
      <c r="H16" s="2">
        <f t="shared" si="2"/>
        <v>2.7593792237894377E-3</v>
      </c>
      <c r="I16" s="2">
        <f t="shared" si="0"/>
        <v>5.725802737288177E-3</v>
      </c>
    </row>
    <row r="17" spans="1:9" x14ac:dyDescent="0.3">
      <c r="A17" s="2">
        <v>14</v>
      </c>
      <c r="B17" s="2">
        <f t="shared" si="3"/>
        <v>3.710205078125</v>
      </c>
      <c r="C17" s="2">
        <f t="shared" si="1"/>
        <v>3.71026611328125</v>
      </c>
      <c r="D17" s="2">
        <f t="shared" si="4"/>
        <v>3.7103271484375</v>
      </c>
      <c r="E17" s="2"/>
      <c r="F17" s="2"/>
      <c r="G17" s="2">
        <f t="shared" si="2"/>
        <v>-2.0671256061177701E-4</v>
      </c>
      <c r="H17" s="2">
        <f t="shared" si="2"/>
        <v>1.2762918661337608E-3</v>
      </c>
      <c r="I17" s="2">
        <f t="shared" si="0"/>
        <v>2.7593792237894377E-3</v>
      </c>
    </row>
    <row r="18" spans="1:9" x14ac:dyDescent="0.3">
      <c r="A18" s="3">
        <v>15</v>
      </c>
      <c r="B18" s="3">
        <f t="shared" si="3"/>
        <v>3.710205078125</v>
      </c>
      <c r="C18" s="3">
        <f t="shared" si="1"/>
        <v>3.710235595703125</v>
      </c>
      <c r="D18" s="3">
        <f t="shared" si="4"/>
        <v>3.71026611328125</v>
      </c>
      <c r="E18" s="3"/>
      <c r="F18" s="3"/>
      <c r="G18" s="3">
        <f t="shared" si="2"/>
        <v>-2.0671256061177701E-4</v>
      </c>
      <c r="H18" s="3">
        <f t="shared" si="2"/>
        <v>5.3477928648248962E-4</v>
      </c>
      <c r="I18" s="3">
        <f t="shared" si="0"/>
        <v>1.2762918661337608E-3</v>
      </c>
    </row>
    <row r="19" spans="1:9" x14ac:dyDescent="0.3">
      <c r="A19" s="2"/>
      <c r="B19" s="2"/>
      <c r="C19" s="2"/>
      <c r="D19" s="2"/>
      <c r="E19" s="2"/>
      <c r="F19" s="2"/>
      <c r="G19" s="2"/>
      <c r="H19" s="2"/>
      <c r="I19" s="2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E23" sqref="E23"/>
    </sheetView>
  </sheetViews>
  <sheetFormatPr defaultRowHeight="14.4" x14ac:dyDescent="0.3"/>
  <cols>
    <col min="2" max="2" width="27.109375" customWidth="1"/>
  </cols>
  <sheetData>
    <row r="1" spans="1:9" ht="28.8" x14ac:dyDescent="0.55000000000000004">
      <c r="A1" s="4" t="s">
        <v>7</v>
      </c>
      <c r="B1" s="4"/>
    </row>
    <row r="3" spans="1:9" ht="18" x14ac:dyDescent="0.35">
      <c r="A3" s="1" t="s">
        <v>0</v>
      </c>
      <c r="B3" s="1" t="s">
        <v>1</v>
      </c>
      <c r="C3" s="1" t="s">
        <v>2</v>
      </c>
      <c r="D3" s="1" t="s">
        <v>3</v>
      </c>
      <c r="E3" s="1"/>
      <c r="F3" s="1"/>
      <c r="G3" s="1" t="s">
        <v>4</v>
      </c>
      <c r="H3" s="1" t="s">
        <v>5</v>
      </c>
      <c r="I3" s="1" t="s">
        <v>6</v>
      </c>
    </row>
    <row r="4" spans="1:9" x14ac:dyDescent="0.3">
      <c r="A4" s="2">
        <v>1</v>
      </c>
      <c r="B4" s="2">
        <v>-3</v>
      </c>
      <c r="C4" s="2">
        <f>(B4+D4)/2</f>
        <v>-4</v>
      </c>
      <c r="D4" s="2">
        <v>-5</v>
      </c>
      <c r="E4" s="2"/>
      <c r="F4" s="2"/>
      <c r="G4" s="2">
        <f>POWER(B4,3)-17*B4+12</f>
        <v>36</v>
      </c>
      <c r="H4" s="2">
        <f>POWER(C4,3)-17*C4+12</f>
        <v>16</v>
      </c>
      <c r="I4" s="2">
        <f t="shared" ref="I4:I18" si="0">POWER(D4,3)-17*D4+12</f>
        <v>-28</v>
      </c>
    </row>
    <row r="5" spans="1:9" x14ac:dyDescent="0.3">
      <c r="A5" s="2">
        <v>2</v>
      </c>
      <c r="B5" s="2">
        <f>IF(G4*H4&lt;0,B4,C4)</f>
        <v>-4</v>
      </c>
      <c r="C5" s="2">
        <f t="shared" ref="C5:C18" si="1">(B5+D5)/2</f>
        <v>-4.5</v>
      </c>
      <c r="D5" s="2">
        <f>IF(H4*I4&lt;0,D4,C4)</f>
        <v>-5</v>
      </c>
      <c r="E5" s="2"/>
      <c r="F5" s="2"/>
      <c r="G5" s="2">
        <f t="shared" ref="G5:H18" si="2">POWER(B5,3)-17*B5+12</f>
        <v>16</v>
      </c>
      <c r="H5" s="2">
        <f t="shared" si="2"/>
        <v>-2.625</v>
      </c>
      <c r="I5" s="2">
        <f t="shared" si="0"/>
        <v>-28</v>
      </c>
    </row>
    <row r="6" spans="1:9" x14ac:dyDescent="0.3">
      <c r="A6" s="2">
        <v>3</v>
      </c>
      <c r="B6" s="2">
        <f t="shared" ref="B6:B18" si="3">IF(G5*H5&lt;0,B5,C5)</f>
        <v>-4</v>
      </c>
      <c r="C6" s="2">
        <f t="shared" si="1"/>
        <v>-4.25</v>
      </c>
      <c r="D6" s="2">
        <f t="shared" ref="D6:D18" si="4">IF(H5*I5&lt;0,D5,C5)</f>
        <v>-4.5</v>
      </c>
      <c r="E6" s="2"/>
      <c r="F6" s="2"/>
      <c r="G6" s="2">
        <f t="shared" si="2"/>
        <v>16</v>
      </c>
      <c r="H6" s="2">
        <f t="shared" si="2"/>
        <v>7.484375</v>
      </c>
      <c r="I6" s="2">
        <f t="shared" si="0"/>
        <v>-2.625</v>
      </c>
    </row>
    <row r="7" spans="1:9" x14ac:dyDescent="0.3">
      <c r="A7" s="2">
        <v>4</v>
      </c>
      <c r="B7" s="2">
        <f t="shared" si="3"/>
        <v>-4.25</v>
      </c>
      <c r="C7" s="2">
        <f t="shared" si="1"/>
        <v>-4.375</v>
      </c>
      <c r="D7" s="2">
        <f t="shared" si="4"/>
        <v>-4.5</v>
      </c>
      <c r="E7" s="2"/>
      <c r="F7" s="2"/>
      <c r="G7" s="2">
        <f t="shared" si="2"/>
        <v>7.484375</v>
      </c>
      <c r="H7" s="2">
        <f t="shared" si="2"/>
        <v>2.634765625</v>
      </c>
      <c r="I7" s="2">
        <f t="shared" si="0"/>
        <v>-2.625</v>
      </c>
    </row>
    <row r="8" spans="1:9" x14ac:dyDescent="0.3">
      <c r="A8" s="2">
        <v>5</v>
      </c>
      <c r="B8" s="2">
        <f t="shared" si="3"/>
        <v>-4.375</v>
      </c>
      <c r="C8" s="2">
        <f t="shared" si="1"/>
        <v>-4.4375</v>
      </c>
      <c r="D8" s="2">
        <f t="shared" si="4"/>
        <v>-4.5</v>
      </c>
      <c r="E8" s="2"/>
      <c r="F8" s="2"/>
      <c r="G8" s="2">
        <f t="shared" si="2"/>
        <v>2.634765625</v>
      </c>
      <c r="H8" s="2">
        <f t="shared" si="2"/>
        <v>5.6884765625E-2</v>
      </c>
      <c r="I8" s="2">
        <f t="shared" si="0"/>
        <v>-2.625</v>
      </c>
    </row>
    <row r="9" spans="1:9" x14ac:dyDescent="0.3">
      <c r="A9" s="2">
        <v>6</v>
      </c>
      <c r="B9" s="2">
        <f t="shared" si="3"/>
        <v>-4.4375</v>
      </c>
      <c r="C9" s="2">
        <f t="shared" si="1"/>
        <v>-4.46875</v>
      </c>
      <c r="D9" s="2">
        <f t="shared" si="4"/>
        <v>-4.5</v>
      </c>
      <c r="E9" s="2"/>
      <c r="F9" s="2"/>
      <c r="G9" s="2">
        <f t="shared" si="2"/>
        <v>5.6884765625E-2</v>
      </c>
      <c r="H9" s="2">
        <f t="shared" si="2"/>
        <v>-1.270965576171875</v>
      </c>
      <c r="I9" s="2">
        <f t="shared" si="0"/>
        <v>-2.625</v>
      </c>
    </row>
    <row r="10" spans="1:9" x14ac:dyDescent="0.3">
      <c r="A10" s="2">
        <v>7</v>
      </c>
      <c r="B10" s="2">
        <f t="shared" si="3"/>
        <v>-4.4375</v>
      </c>
      <c r="C10" s="2">
        <f t="shared" si="1"/>
        <v>-4.453125</v>
      </c>
      <c r="D10" s="2">
        <f t="shared" si="4"/>
        <v>-4.46875</v>
      </c>
      <c r="E10" s="2"/>
      <c r="F10" s="2"/>
      <c r="G10" s="2">
        <f t="shared" si="2"/>
        <v>5.6884765625E-2</v>
      </c>
      <c r="H10" s="2">
        <f t="shared" si="2"/>
        <v>-0.60377883911132813</v>
      </c>
      <c r="I10" s="2">
        <f t="shared" si="0"/>
        <v>-1.270965576171875</v>
      </c>
    </row>
    <row r="11" spans="1:9" x14ac:dyDescent="0.3">
      <c r="A11" s="2">
        <v>8</v>
      </c>
      <c r="B11" s="2">
        <f t="shared" si="3"/>
        <v>-4.4375</v>
      </c>
      <c r="C11" s="2">
        <f t="shared" si="1"/>
        <v>-4.4453125</v>
      </c>
      <c r="D11" s="2">
        <f t="shared" si="4"/>
        <v>-4.453125</v>
      </c>
      <c r="E11" s="2"/>
      <c r="F11" s="2"/>
      <c r="G11" s="2">
        <f t="shared" si="2"/>
        <v>5.6884765625E-2</v>
      </c>
      <c r="H11" s="2">
        <f t="shared" si="2"/>
        <v>-0.27263307571411133</v>
      </c>
      <c r="I11" s="2">
        <f t="shared" si="0"/>
        <v>-0.60377883911132813</v>
      </c>
    </row>
    <row r="12" spans="1:9" x14ac:dyDescent="0.3">
      <c r="A12" s="2">
        <v>9</v>
      </c>
      <c r="B12" s="2">
        <f t="shared" si="3"/>
        <v>-4.4375</v>
      </c>
      <c r="C12" s="2">
        <f t="shared" si="1"/>
        <v>-4.44140625</v>
      </c>
      <c r="D12" s="2">
        <f t="shared" si="4"/>
        <v>-4.4453125</v>
      </c>
      <c r="E12" s="2"/>
      <c r="F12" s="2"/>
      <c r="G12" s="2">
        <f t="shared" si="2"/>
        <v>5.6884765625E-2</v>
      </c>
      <c r="H12" s="2">
        <f t="shared" si="2"/>
        <v>-0.10767084360122681</v>
      </c>
      <c r="I12" s="2">
        <f t="shared" si="0"/>
        <v>-0.27263307571411133</v>
      </c>
    </row>
    <row r="13" spans="1:9" x14ac:dyDescent="0.3">
      <c r="A13" s="2">
        <v>10</v>
      </c>
      <c r="B13" s="2">
        <f t="shared" si="3"/>
        <v>-4.4375</v>
      </c>
      <c r="C13" s="2">
        <f t="shared" si="1"/>
        <v>-4.439453125</v>
      </c>
      <c r="D13" s="2">
        <f t="shared" si="4"/>
        <v>-4.44140625</v>
      </c>
      <c r="E13" s="2"/>
      <c r="F13" s="2"/>
      <c r="G13" s="2">
        <f t="shared" si="2"/>
        <v>5.6884765625E-2</v>
      </c>
      <c r="H13" s="2">
        <f t="shared" si="2"/>
        <v>-2.534223347902298E-2</v>
      </c>
      <c r="I13" s="2">
        <f t="shared" si="0"/>
        <v>-0.10767084360122681</v>
      </c>
    </row>
    <row r="14" spans="1:9" x14ac:dyDescent="0.3">
      <c r="A14" s="2">
        <v>11</v>
      </c>
      <c r="B14" s="2">
        <f t="shared" si="3"/>
        <v>-4.4375</v>
      </c>
      <c r="C14" s="2">
        <f t="shared" si="1"/>
        <v>-4.4384765625</v>
      </c>
      <c r="D14" s="2">
        <f t="shared" si="4"/>
        <v>-4.439453125</v>
      </c>
      <c r="E14" s="2"/>
      <c r="F14" s="2"/>
      <c r="G14" s="2">
        <f t="shared" si="2"/>
        <v>5.6884765625E-2</v>
      </c>
      <c r="H14" s="2">
        <f t="shared" si="2"/>
        <v>1.5783964656293392E-2</v>
      </c>
      <c r="I14" s="2">
        <f t="shared" si="0"/>
        <v>-2.534223347902298E-2</v>
      </c>
    </row>
    <row r="15" spans="1:9" x14ac:dyDescent="0.3">
      <c r="A15" s="2">
        <v>12</v>
      </c>
      <c r="B15" s="2">
        <f t="shared" si="3"/>
        <v>-4.4384765625</v>
      </c>
      <c r="C15" s="2">
        <f t="shared" si="1"/>
        <v>-4.43896484375</v>
      </c>
      <c r="D15" s="2">
        <f t="shared" si="4"/>
        <v>-4.439453125</v>
      </c>
      <c r="E15" s="2"/>
      <c r="F15" s="2"/>
      <c r="G15" s="2">
        <f t="shared" si="2"/>
        <v>1.5783964656293392E-2</v>
      </c>
      <c r="H15" s="2">
        <f t="shared" si="2"/>
        <v>-4.7759594162926078E-3</v>
      </c>
      <c r="I15" s="2">
        <f t="shared" si="0"/>
        <v>-2.534223347902298E-2</v>
      </c>
    </row>
    <row r="16" spans="1:9" x14ac:dyDescent="0.3">
      <c r="A16" s="2">
        <v>13</v>
      </c>
      <c r="B16" s="2">
        <f t="shared" si="3"/>
        <v>-4.4384765625</v>
      </c>
      <c r="C16" s="2">
        <f t="shared" si="1"/>
        <v>-4.438720703125</v>
      </c>
      <c r="D16" s="2">
        <f t="shared" si="4"/>
        <v>-4.43896484375</v>
      </c>
      <c r="E16" s="2"/>
      <c r="F16" s="2"/>
      <c r="G16" s="2">
        <f t="shared" si="2"/>
        <v>1.5783964656293392E-2</v>
      </c>
      <c r="H16" s="2">
        <f t="shared" si="2"/>
        <v>5.504796325112693E-3</v>
      </c>
      <c r="I16" s="2">
        <f t="shared" si="0"/>
        <v>-4.7759594162926078E-3</v>
      </c>
    </row>
    <row r="17" spans="1:9" x14ac:dyDescent="0.3">
      <c r="A17" s="2">
        <v>14</v>
      </c>
      <c r="B17" s="2">
        <f t="shared" si="3"/>
        <v>-4.438720703125</v>
      </c>
      <c r="C17" s="2">
        <f t="shared" si="1"/>
        <v>-4.4388427734375</v>
      </c>
      <c r="D17" s="2">
        <f t="shared" si="4"/>
        <v>-4.43896484375</v>
      </c>
      <c r="E17" s="2"/>
      <c r="F17" s="2"/>
      <c r="G17" s="2">
        <f t="shared" si="2"/>
        <v>5.504796325112693E-3</v>
      </c>
      <c r="H17" s="2">
        <f t="shared" si="2"/>
        <v>3.6461688614508603E-4</v>
      </c>
      <c r="I17" s="2">
        <f t="shared" si="0"/>
        <v>-4.7759594162926078E-3</v>
      </c>
    </row>
    <row r="18" spans="1:9" x14ac:dyDescent="0.3">
      <c r="A18" s="3">
        <v>15</v>
      </c>
      <c r="B18" s="3">
        <f t="shared" si="3"/>
        <v>-4.4388427734375</v>
      </c>
      <c r="C18" s="3">
        <f t="shared" si="1"/>
        <v>-4.43890380859375</v>
      </c>
      <c r="D18" s="3">
        <f t="shared" si="4"/>
        <v>-4.43896484375</v>
      </c>
      <c r="E18" s="3"/>
      <c r="F18" s="3"/>
      <c r="G18" s="3">
        <f t="shared" si="2"/>
        <v>3.6461688614508603E-4</v>
      </c>
      <c r="H18" s="3">
        <f t="shared" si="2"/>
        <v>-2.205621656457879E-3</v>
      </c>
      <c r="I18" s="3">
        <f t="shared" si="0"/>
        <v>-4.7759594162926078E-3</v>
      </c>
    </row>
    <row r="19" spans="1:9" x14ac:dyDescent="0.3">
      <c r="A19" s="2"/>
      <c r="B19" s="2"/>
      <c r="C19" s="2"/>
      <c r="D19" s="2"/>
      <c r="E19" s="2"/>
      <c r="F19" s="2"/>
      <c r="G19" s="2"/>
      <c r="H19" s="2"/>
      <c r="I19" s="2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showFormulas="1" workbookViewId="0">
      <selection activeCell="E21" sqref="E21"/>
    </sheetView>
  </sheetViews>
  <sheetFormatPr defaultRowHeight="14.4" x14ac:dyDescent="0.3"/>
  <cols>
    <col min="3" max="3" width="13.77734375" customWidth="1"/>
    <col min="7" max="7" width="12.33203125" customWidth="1"/>
    <col min="8" max="8" width="10.77734375" customWidth="1"/>
    <col min="9" max="9" width="12" customWidth="1"/>
  </cols>
  <sheetData>
    <row r="1" spans="1:9" ht="28.8" x14ac:dyDescent="0.55000000000000004">
      <c r="A1" s="4" t="s">
        <v>8</v>
      </c>
      <c r="B1" s="4"/>
      <c r="D1">
        <v>2</v>
      </c>
    </row>
    <row r="3" spans="1:9" ht="18" x14ac:dyDescent="0.35">
      <c r="A3" s="1" t="s">
        <v>0</v>
      </c>
      <c r="B3" s="1" t="s">
        <v>1</v>
      </c>
      <c r="C3" s="1" t="s">
        <v>2</v>
      </c>
      <c r="D3" s="1" t="s">
        <v>3</v>
      </c>
      <c r="E3" s="1"/>
      <c r="F3" s="1"/>
      <c r="G3" s="1" t="s">
        <v>4</v>
      </c>
      <c r="H3" s="1" t="s">
        <v>5</v>
      </c>
      <c r="I3" s="1" t="s">
        <v>6</v>
      </c>
    </row>
    <row r="4" spans="1:9" x14ac:dyDescent="0.3">
      <c r="A4" s="2">
        <v>1</v>
      </c>
      <c r="B4" s="2">
        <v>0</v>
      </c>
      <c r="C4" s="2">
        <f>(B4*I4-D4*G4)/(I4-G4)</f>
        <v>0.75</v>
      </c>
      <c r="D4" s="2">
        <v>1</v>
      </c>
      <c r="E4" s="2"/>
      <c r="F4" s="2"/>
      <c r="G4" s="2">
        <f>POWER(B4,3)-17*B4+12</f>
        <v>12</v>
      </c>
      <c r="H4" s="2">
        <f>POWER(C4,3)-17*C4+12</f>
        <v>-0.328125</v>
      </c>
      <c r="I4" s="2">
        <f t="shared" ref="I4:I16" si="0">POWER(D4,3)-17*D4+12</f>
        <v>-4</v>
      </c>
    </row>
    <row r="5" spans="1:9" x14ac:dyDescent="0.3">
      <c r="A5" s="2">
        <v>2</v>
      </c>
      <c r="B5" s="2">
        <f>IF(G4*H4&lt;0,B4,C4)</f>
        <v>0</v>
      </c>
      <c r="C5" s="2">
        <f>(B5*I5-D5*G5)/(I5-G5)</f>
        <v>0.73003802281368824</v>
      </c>
      <c r="D5" s="2">
        <f>IF(H4*I4&lt;0,D4,C4)</f>
        <v>0.75</v>
      </c>
      <c r="E5" s="2"/>
      <c r="F5" s="2"/>
      <c r="G5" s="2">
        <f t="shared" ref="G5:H16" si="1">POWER(B5,3)-17*B5+12</f>
        <v>12</v>
      </c>
      <c r="H5" s="2">
        <f t="shared" si="1"/>
        <v>-2.1568597594242789E-2</v>
      </c>
      <c r="I5" s="2">
        <f t="shared" si="0"/>
        <v>-0.328125</v>
      </c>
    </row>
    <row r="6" spans="1:9" x14ac:dyDescent="0.3">
      <c r="A6" s="2">
        <v>3</v>
      </c>
      <c r="B6" s="2">
        <f t="shared" ref="B6:B16" si="2">IF(G5*H5&lt;0,B5,C5)</f>
        <v>0</v>
      </c>
      <c r="C6" s="2">
        <f t="shared" ref="C6:C16" si="3">(B6*I6-D6*G6)/(I6-G6)</f>
        <v>0.72872821900441531</v>
      </c>
      <c r="D6" s="2">
        <f t="shared" ref="D6:D16" si="4">IF(H5*I5&lt;0,D5,C5)</f>
        <v>0.73003802281368824</v>
      </c>
      <c r="E6" s="2"/>
      <c r="F6" s="2"/>
      <c r="G6" s="2">
        <f t="shared" si="1"/>
        <v>12</v>
      </c>
      <c r="H6" s="2">
        <f t="shared" si="1"/>
        <v>-1.3923792448018446E-3</v>
      </c>
      <c r="I6" s="2">
        <f t="shared" si="0"/>
        <v>-2.1568597594242789E-2</v>
      </c>
    </row>
    <row r="7" spans="1:9" x14ac:dyDescent="0.3">
      <c r="A7" s="2">
        <v>4</v>
      </c>
      <c r="B7" s="2">
        <f t="shared" si="2"/>
        <v>0</v>
      </c>
      <c r="C7" s="2">
        <f t="shared" si="3"/>
        <v>0.72864367331045088</v>
      </c>
      <c r="D7" s="2">
        <f t="shared" si="4"/>
        <v>0.72872821900441531</v>
      </c>
      <c r="E7" s="2"/>
      <c r="F7" s="2"/>
      <c r="G7" s="2">
        <f t="shared" si="1"/>
        <v>12</v>
      </c>
      <c r="H7" s="2">
        <f t="shared" si="1"/>
        <v>-8.9779479001350637E-5</v>
      </c>
      <c r="I7" s="2">
        <f t="shared" si="0"/>
        <v>-1.3923792448018446E-3</v>
      </c>
    </row>
    <row r="8" spans="1:9" x14ac:dyDescent="0.3">
      <c r="A8" s="2">
        <v>5</v>
      </c>
      <c r="B8" s="2">
        <f t="shared" si="2"/>
        <v>0</v>
      </c>
      <c r="C8" s="2">
        <f t="shared" si="3"/>
        <v>0.72863822191378891</v>
      </c>
      <c r="D8" s="2">
        <f t="shared" si="4"/>
        <v>0.72864367331045088</v>
      </c>
      <c r="E8" s="2"/>
      <c r="F8" s="2"/>
      <c r="G8" s="2">
        <f t="shared" si="1"/>
        <v>12</v>
      </c>
      <c r="H8" s="2">
        <f t="shared" si="1"/>
        <v>-5.7884635449312327E-6</v>
      </c>
      <c r="I8" s="2">
        <f t="shared" si="0"/>
        <v>-8.9779479001350637E-5</v>
      </c>
    </row>
    <row r="9" spans="1:9" x14ac:dyDescent="0.3">
      <c r="A9" s="2">
        <v>6</v>
      </c>
      <c r="B9" s="2">
        <f t="shared" si="2"/>
        <v>0</v>
      </c>
      <c r="C9" s="2">
        <f t="shared" si="3"/>
        <v>0.72863787043930972</v>
      </c>
      <c r="D9" s="2">
        <f t="shared" si="4"/>
        <v>0.72863822191378891</v>
      </c>
      <c r="E9" s="2"/>
      <c r="F9" s="2"/>
      <c r="G9" s="2">
        <f t="shared" si="1"/>
        <v>12</v>
      </c>
      <c r="H9" s="2">
        <f t="shared" si="1"/>
        <v>-3.7320493184722636E-7</v>
      </c>
      <c r="I9" s="2">
        <f t="shared" si="0"/>
        <v>-5.7884635449312327E-6</v>
      </c>
    </row>
    <row r="10" spans="1:9" x14ac:dyDescent="0.3">
      <c r="A10" s="2">
        <v>7</v>
      </c>
      <c r="B10" s="2">
        <f t="shared" si="2"/>
        <v>0</v>
      </c>
      <c r="C10" s="2">
        <f t="shared" si="3"/>
        <v>0.72863784777837315</v>
      </c>
      <c r="D10" s="2">
        <f t="shared" si="4"/>
        <v>0.72863787043930972</v>
      </c>
      <c r="E10" s="2"/>
      <c r="F10" s="2"/>
      <c r="G10" s="2">
        <f t="shared" si="1"/>
        <v>12</v>
      </c>
      <c r="H10" s="2">
        <f t="shared" si="1"/>
        <v>-2.4061977299538739E-8</v>
      </c>
      <c r="I10" s="2">
        <f t="shared" si="0"/>
        <v>-3.7320493184722636E-7</v>
      </c>
    </row>
    <row r="11" spans="1:9" x14ac:dyDescent="0.3">
      <c r="A11" s="2">
        <v>8</v>
      </c>
      <c r="B11" s="2">
        <f t="shared" si="2"/>
        <v>0</v>
      </c>
      <c r="C11" s="2">
        <f t="shared" si="3"/>
        <v>0.72863784631733419</v>
      </c>
      <c r="D11" s="2">
        <f t="shared" si="4"/>
        <v>0.72863784777837315</v>
      </c>
      <c r="E11" s="2"/>
      <c r="F11" s="2"/>
      <c r="G11" s="2">
        <f t="shared" si="1"/>
        <v>12</v>
      </c>
      <c r="H11" s="2">
        <f t="shared" si="1"/>
        <v>-1.5513688111923329E-9</v>
      </c>
      <c r="I11" s="2">
        <f t="shared" si="0"/>
        <v>-2.4061977299538739E-8</v>
      </c>
    </row>
    <row r="12" spans="1:9" x14ac:dyDescent="0.3">
      <c r="A12" s="2">
        <v>9</v>
      </c>
      <c r="B12" s="2">
        <f t="shared" si="2"/>
        <v>0</v>
      </c>
      <c r="C12" s="2">
        <f t="shared" si="3"/>
        <v>0.72863784622313532</v>
      </c>
      <c r="D12" s="2">
        <f t="shared" si="4"/>
        <v>0.72863784631733419</v>
      </c>
      <c r="E12" s="2"/>
      <c r="F12" s="2"/>
      <c r="G12" s="2">
        <f t="shared" si="1"/>
        <v>12</v>
      </c>
      <c r="H12" s="2">
        <f t="shared" si="1"/>
        <v>-1.000231009129493E-10</v>
      </c>
      <c r="I12" s="2">
        <f t="shared" si="0"/>
        <v>-1.5513688111923329E-9</v>
      </c>
    </row>
    <row r="13" spans="1:9" x14ac:dyDescent="0.3">
      <c r="A13" s="2">
        <v>10</v>
      </c>
      <c r="B13" s="2">
        <f t="shared" si="2"/>
        <v>0</v>
      </c>
      <c r="C13" s="2">
        <f t="shared" si="3"/>
        <v>0.72863784621706196</v>
      </c>
      <c r="D13" s="2">
        <f t="shared" si="4"/>
        <v>0.72863784622313532</v>
      </c>
      <c r="E13" s="2"/>
      <c r="F13" s="2"/>
      <c r="G13" s="2">
        <f t="shared" si="1"/>
        <v>12</v>
      </c>
      <c r="H13" s="2">
        <f t="shared" si="1"/>
        <v>-6.4481753270229092E-12</v>
      </c>
      <c r="I13" s="2">
        <f t="shared" si="0"/>
        <v>-1.000231009129493E-10</v>
      </c>
    </row>
    <row r="14" spans="1:9" x14ac:dyDescent="0.3">
      <c r="A14" s="2">
        <v>11</v>
      </c>
      <c r="B14" s="2">
        <f t="shared" si="2"/>
        <v>0</v>
      </c>
      <c r="C14" s="2">
        <f t="shared" si="3"/>
        <v>0.72863784621667049</v>
      </c>
      <c r="D14" s="2">
        <f t="shared" si="4"/>
        <v>0.72863784621706196</v>
      </c>
      <c r="E14" s="2"/>
      <c r="F14" s="2"/>
      <c r="G14" s="2">
        <f t="shared" si="1"/>
        <v>12</v>
      </c>
      <c r="H14" s="2">
        <f t="shared" si="1"/>
        <v>-4.1744385725905886E-13</v>
      </c>
      <c r="I14" s="2">
        <f t="shared" si="0"/>
        <v>-6.4481753270229092E-12</v>
      </c>
    </row>
    <row r="15" spans="1:9" x14ac:dyDescent="0.3">
      <c r="A15" s="2">
        <v>12</v>
      </c>
      <c r="B15" s="2">
        <f t="shared" si="2"/>
        <v>0</v>
      </c>
      <c r="C15" s="2">
        <f t="shared" si="3"/>
        <v>0.72863784621664518</v>
      </c>
      <c r="D15" s="2">
        <f t="shared" si="4"/>
        <v>0.72863784621667049</v>
      </c>
      <c r="E15" s="2"/>
      <c r="F15" s="2"/>
      <c r="G15" s="2">
        <f t="shared" si="1"/>
        <v>12</v>
      </c>
      <c r="H15" s="2">
        <f t="shared" si="1"/>
        <v>-2.8421709430404007E-14</v>
      </c>
      <c r="I15" s="2">
        <f t="shared" si="0"/>
        <v>-4.1744385725905886E-13</v>
      </c>
    </row>
    <row r="16" spans="1:9" x14ac:dyDescent="0.3">
      <c r="A16" s="2">
        <v>13</v>
      </c>
      <c r="B16" s="2">
        <f t="shared" si="2"/>
        <v>0</v>
      </c>
      <c r="C16" s="2">
        <f t="shared" si="3"/>
        <v>0.7286378462166434</v>
      </c>
      <c r="D16" s="2">
        <f t="shared" si="4"/>
        <v>0.72863784621664518</v>
      </c>
      <c r="E16" s="2"/>
      <c r="F16" s="2"/>
      <c r="G16" s="2">
        <f t="shared" si="1"/>
        <v>12</v>
      </c>
      <c r="H16" s="2">
        <f t="shared" si="1"/>
        <v>0</v>
      </c>
      <c r="I16" s="2">
        <f t="shared" si="0"/>
        <v>-2.8421709430404007E-14</v>
      </c>
    </row>
    <row r="17" spans="1:9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3"/>
      <c r="B18" s="3"/>
      <c r="C18" s="2"/>
      <c r="D18" s="3"/>
      <c r="E18" s="3"/>
      <c r="F18" s="3"/>
      <c r="G18" s="3"/>
      <c r="H18" s="3"/>
      <c r="I18" s="3"/>
    </row>
    <row r="19" spans="1:9" x14ac:dyDescent="0.3">
      <c r="A19" s="2"/>
      <c r="B19" s="2"/>
      <c r="C19" s="2"/>
      <c r="D19" s="2"/>
      <c r="E19" s="2"/>
      <c r="F19" s="2"/>
      <c r="G19" s="2"/>
      <c r="H19" s="2"/>
      <c r="I19" s="2"/>
    </row>
  </sheetData>
  <mergeCells count="1">
    <mergeCell ref="A1:B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D1" sqref="D1"/>
    </sheetView>
  </sheetViews>
  <sheetFormatPr defaultRowHeight="14.4" x14ac:dyDescent="0.3"/>
  <sheetData>
    <row r="1" spans="1:9" ht="28.8" x14ac:dyDescent="0.55000000000000004">
      <c r="A1" s="4" t="s">
        <v>8</v>
      </c>
      <c r="B1" s="4"/>
      <c r="D1">
        <v>2</v>
      </c>
    </row>
    <row r="3" spans="1:9" ht="18" x14ac:dyDescent="0.35">
      <c r="A3" s="1" t="s">
        <v>0</v>
      </c>
      <c r="B3" s="1" t="s">
        <v>1</v>
      </c>
      <c r="C3" s="1" t="s">
        <v>2</v>
      </c>
      <c r="D3" s="1" t="s">
        <v>3</v>
      </c>
      <c r="E3" s="1"/>
      <c r="F3" s="1"/>
      <c r="G3" s="1" t="s">
        <v>4</v>
      </c>
      <c r="H3" s="1" t="s">
        <v>5</v>
      </c>
      <c r="I3" s="1" t="s">
        <v>6</v>
      </c>
    </row>
    <row r="4" spans="1:9" x14ac:dyDescent="0.3">
      <c r="A4" s="2">
        <v>1</v>
      </c>
      <c r="B4" s="2">
        <v>3</v>
      </c>
      <c r="C4" s="2">
        <f>(B4*I4-D4*G4)/(I4-G4)</f>
        <v>3.6</v>
      </c>
      <c r="D4" s="2">
        <v>4</v>
      </c>
      <c r="E4" s="2"/>
      <c r="F4" s="2"/>
      <c r="G4" s="2">
        <f>POWER(B4,3)-17*B4+12</f>
        <v>-12</v>
      </c>
      <c r="H4" s="2">
        <f>POWER(C4,3)-17*C4+12</f>
        <v>-2.5439999999999969</v>
      </c>
      <c r="I4" s="2">
        <f t="shared" ref="I4:I18" si="0">POWER(D4,3)-17*D4+12</f>
        <v>8</v>
      </c>
    </row>
    <row r="5" spans="1:9" x14ac:dyDescent="0.3">
      <c r="A5" s="2">
        <v>2</v>
      </c>
      <c r="B5" s="2">
        <f>IF(G4*H4&lt;0,B4,C4)</f>
        <v>3.6</v>
      </c>
      <c r="C5" s="2">
        <f>(B5*I5-D5*G5)/(I5-G5)</f>
        <v>3.696509863429438</v>
      </c>
      <c r="D5" s="2">
        <f>IF(H4*I4&lt;0,D4,C4)</f>
        <v>4</v>
      </c>
      <c r="E5" s="2"/>
      <c r="F5" s="2"/>
      <c r="G5" s="2">
        <f t="shared" ref="G5:H18" si="1">POWER(B5,3)-17*B5+12</f>
        <v>-2.5439999999999969</v>
      </c>
      <c r="H5" s="2">
        <f t="shared" si="1"/>
        <v>-0.33087242007555062</v>
      </c>
      <c r="I5" s="2">
        <f t="shared" si="0"/>
        <v>8</v>
      </c>
    </row>
    <row r="6" spans="1:9" x14ac:dyDescent="0.3">
      <c r="A6" s="2">
        <v>3</v>
      </c>
      <c r="B6" s="2">
        <f t="shared" ref="B6:B18" si="2">IF(G5*H5&lt;0,B5,C5)</f>
        <v>3.696509863429438</v>
      </c>
      <c r="C6" s="2">
        <f t="shared" ref="C6:C18" si="3">(B6*I6-D6*G6)/(I6-G6)</f>
        <v>3.7085634048705698</v>
      </c>
      <c r="D6" s="2">
        <f t="shared" ref="D6:D18" si="4">IF(H5*I5&lt;0,D5,C5)</f>
        <v>4</v>
      </c>
      <c r="E6" s="2"/>
      <c r="F6" s="2"/>
      <c r="G6" s="2">
        <f t="shared" si="1"/>
        <v>-0.33087242007555062</v>
      </c>
      <c r="H6" s="2">
        <f t="shared" si="1"/>
        <v>-4.0064232671561228E-2</v>
      </c>
      <c r="I6" s="2">
        <f t="shared" si="0"/>
        <v>8</v>
      </c>
    </row>
    <row r="7" spans="1:9" x14ac:dyDescent="0.3">
      <c r="A7" s="2">
        <v>4</v>
      </c>
      <c r="B7" s="2">
        <f t="shared" si="2"/>
        <v>3.7085634048705698</v>
      </c>
      <c r="C7" s="2">
        <f t="shared" si="3"/>
        <v>3.7100156549046956</v>
      </c>
      <c r="D7" s="2">
        <f t="shared" si="4"/>
        <v>4</v>
      </c>
      <c r="E7" s="2"/>
      <c r="F7" s="2"/>
      <c r="G7" s="2">
        <f t="shared" si="1"/>
        <v>-4.0064232671561228E-2</v>
      </c>
      <c r="H7" s="2">
        <f t="shared" si="1"/>
        <v>-4.8087036309567566E-3</v>
      </c>
      <c r="I7" s="2">
        <f t="shared" si="0"/>
        <v>8</v>
      </c>
    </row>
    <row r="8" spans="1:9" x14ac:dyDescent="0.3">
      <c r="A8" s="2">
        <v>5</v>
      </c>
      <c r="B8" s="2">
        <f t="shared" si="2"/>
        <v>3.7100156549046956</v>
      </c>
      <c r="C8" s="2">
        <f t="shared" si="3"/>
        <v>3.7101898562909885</v>
      </c>
      <c r="D8" s="2">
        <f t="shared" si="4"/>
        <v>4</v>
      </c>
      <c r="E8" s="2"/>
      <c r="F8" s="2"/>
      <c r="G8" s="2">
        <f t="shared" si="1"/>
        <v>-4.8087036309567566E-3</v>
      </c>
      <c r="H8" s="2">
        <f t="shared" si="1"/>
        <v>-5.7655283014668157E-4</v>
      </c>
      <c r="I8" s="2">
        <f t="shared" si="0"/>
        <v>8</v>
      </c>
    </row>
    <row r="9" spans="1:9" x14ac:dyDescent="0.3">
      <c r="A9" s="2">
        <v>6</v>
      </c>
      <c r="B9" s="2">
        <f t="shared" si="2"/>
        <v>3.7101898562909885</v>
      </c>
      <c r="C9" s="2">
        <f t="shared" si="3"/>
        <v>3.7102107411431562</v>
      </c>
      <c r="D9" s="2">
        <f t="shared" si="4"/>
        <v>4</v>
      </c>
      <c r="E9" s="2"/>
      <c r="F9" s="2"/>
      <c r="G9" s="2">
        <f t="shared" si="1"/>
        <v>-5.7655283014668157E-4</v>
      </c>
      <c r="H9" s="2">
        <f t="shared" si="1"/>
        <v>-6.9118615087404578E-5</v>
      </c>
      <c r="I9" s="2">
        <f t="shared" si="0"/>
        <v>8</v>
      </c>
    </row>
    <row r="10" spans="1:9" x14ac:dyDescent="0.3">
      <c r="A10" s="2">
        <v>7</v>
      </c>
      <c r="B10" s="2">
        <f t="shared" si="2"/>
        <v>3.7102107411431562</v>
      </c>
      <c r="C10" s="2">
        <f t="shared" si="3"/>
        <v>3.7102132448505545</v>
      </c>
      <c r="D10" s="2">
        <f t="shared" si="4"/>
        <v>4</v>
      </c>
      <c r="E10" s="2"/>
      <c r="F10" s="2"/>
      <c r="G10" s="2">
        <f t="shared" si="1"/>
        <v>-6.9118615087404578E-5</v>
      </c>
      <c r="H10" s="2">
        <f t="shared" si="1"/>
        <v>-8.2859886134656335E-6</v>
      </c>
      <c r="I10" s="2">
        <f t="shared" si="0"/>
        <v>8</v>
      </c>
    </row>
    <row r="11" spans="1:9" x14ac:dyDescent="0.3">
      <c r="A11" s="2">
        <v>8</v>
      </c>
      <c r="B11" s="2">
        <f t="shared" si="2"/>
        <v>3.7102132448505545</v>
      </c>
      <c r="C11" s="2">
        <f t="shared" si="3"/>
        <v>3.7102135449964626</v>
      </c>
      <c r="D11" s="2">
        <f t="shared" si="4"/>
        <v>4</v>
      </c>
      <c r="E11" s="2"/>
      <c r="F11" s="2"/>
      <c r="G11" s="2">
        <f t="shared" si="1"/>
        <v>-8.2859886134656335E-6</v>
      </c>
      <c r="H11" s="2">
        <f t="shared" si="1"/>
        <v>-9.9332838487953268E-7</v>
      </c>
      <c r="I11" s="2">
        <f t="shared" si="0"/>
        <v>8</v>
      </c>
    </row>
    <row r="12" spans="1:9" x14ac:dyDescent="0.3">
      <c r="A12" s="2">
        <v>9</v>
      </c>
      <c r="B12" s="2">
        <f t="shared" si="2"/>
        <v>3.7102135449964626</v>
      </c>
      <c r="C12" s="2">
        <f t="shared" si="3"/>
        <v>3.7102135809780972</v>
      </c>
      <c r="D12" s="2">
        <f t="shared" si="4"/>
        <v>4</v>
      </c>
      <c r="E12" s="2"/>
      <c r="F12" s="2"/>
      <c r="G12" s="2">
        <f t="shared" si="1"/>
        <v>-9.9332838487953268E-7</v>
      </c>
      <c r="H12" s="2">
        <f t="shared" si="1"/>
        <v>-1.190806599993266E-7</v>
      </c>
      <c r="I12" s="2">
        <f t="shared" si="0"/>
        <v>8</v>
      </c>
    </row>
    <row r="13" spans="1:9" x14ac:dyDescent="0.3">
      <c r="A13" s="2">
        <v>10</v>
      </c>
      <c r="B13" s="2">
        <f t="shared" si="2"/>
        <v>3.7102135809780972</v>
      </c>
      <c r="C13" s="2">
        <f t="shared" si="3"/>
        <v>3.7102135852915921</v>
      </c>
      <c r="D13" s="2">
        <f t="shared" si="4"/>
        <v>4</v>
      </c>
      <c r="E13" s="2"/>
      <c r="F13" s="2"/>
      <c r="G13" s="2">
        <f t="shared" si="1"/>
        <v>-1.190806599993266E-7</v>
      </c>
      <c r="H13" s="2">
        <f t="shared" si="1"/>
        <v>-1.4275443049882597E-8</v>
      </c>
      <c r="I13" s="2">
        <f t="shared" si="0"/>
        <v>8</v>
      </c>
    </row>
    <row r="14" spans="1:9" x14ac:dyDescent="0.3">
      <c r="A14" s="2">
        <v>11</v>
      </c>
      <c r="B14" s="2">
        <f t="shared" si="2"/>
        <v>3.7102135852915921</v>
      </c>
      <c r="C14" s="2">
        <f t="shared" si="3"/>
        <v>3.7102135858086958</v>
      </c>
      <c r="D14" s="2">
        <f t="shared" si="4"/>
        <v>4</v>
      </c>
      <c r="E14" s="2"/>
      <c r="F14" s="2"/>
      <c r="G14" s="2">
        <f t="shared" si="1"/>
        <v>-1.4275443049882597E-8</v>
      </c>
      <c r="H14" s="2">
        <f t="shared" si="1"/>
        <v>-1.7113421790782013E-9</v>
      </c>
      <c r="I14" s="2">
        <f t="shared" si="0"/>
        <v>8</v>
      </c>
    </row>
    <row r="15" spans="1:9" x14ac:dyDescent="0.3">
      <c r="A15" s="2">
        <v>12</v>
      </c>
      <c r="B15" s="2">
        <f t="shared" si="2"/>
        <v>3.7102135858086958</v>
      </c>
      <c r="C15" s="2">
        <f t="shared" si="3"/>
        <v>3.7102135858706862</v>
      </c>
      <c r="D15" s="2">
        <f t="shared" si="4"/>
        <v>4</v>
      </c>
      <c r="E15" s="2"/>
      <c r="F15" s="2"/>
      <c r="G15" s="2">
        <f t="shared" si="1"/>
        <v>-1.7113421790782013E-9</v>
      </c>
      <c r="H15" s="2">
        <f t="shared" si="1"/>
        <v>-2.0516210952337133E-10</v>
      </c>
      <c r="I15" s="2">
        <f t="shared" si="0"/>
        <v>8</v>
      </c>
    </row>
    <row r="16" spans="1:9" x14ac:dyDescent="0.3">
      <c r="A16" s="2">
        <v>13</v>
      </c>
      <c r="B16" s="2">
        <f t="shared" si="2"/>
        <v>3.7102135858706862</v>
      </c>
      <c r="C16" s="2">
        <f t="shared" si="3"/>
        <v>3.710213585878118</v>
      </c>
      <c r="D16" s="2">
        <f t="shared" si="4"/>
        <v>4</v>
      </c>
      <c r="E16" s="2"/>
      <c r="F16" s="2"/>
      <c r="G16" s="2">
        <f t="shared" si="1"/>
        <v>-2.0516210952337133E-10</v>
      </c>
      <c r="H16" s="2">
        <f t="shared" si="1"/>
        <v>-2.4591884084657067E-11</v>
      </c>
      <c r="I16" s="2">
        <f t="shared" si="0"/>
        <v>8</v>
      </c>
    </row>
    <row r="17" spans="1:9" x14ac:dyDescent="0.3">
      <c r="A17" s="2">
        <v>14</v>
      </c>
      <c r="B17" s="2">
        <f t="shared" si="2"/>
        <v>3.710213585878118</v>
      </c>
      <c r="C17" s="2">
        <f t="shared" si="3"/>
        <v>3.7102135858790088</v>
      </c>
      <c r="D17" s="2">
        <f t="shared" si="4"/>
        <v>4</v>
      </c>
      <c r="E17" s="2"/>
      <c r="F17" s="2"/>
      <c r="G17" s="2">
        <f t="shared" si="1"/>
        <v>-2.4591884084657067E-11</v>
      </c>
      <c r="H17" s="2">
        <f t="shared" si="1"/>
        <v>-2.9416469260468148E-12</v>
      </c>
      <c r="I17" s="2">
        <f t="shared" si="0"/>
        <v>8</v>
      </c>
    </row>
    <row r="18" spans="1:9" x14ac:dyDescent="0.3">
      <c r="A18" s="3">
        <v>15</v>
      </c>
      <c r="B18" s="3">
        <f t="shared" si="2"/>
        <v>3.7102135858790088</v>
      </c>
      <c r="C18" s="2">
        <f t="shared" si="3"/>
        <v>3.7102135858791154</v>
      </c>
      <c r="D18" s="3">
        <f t="shared" si="4"/>
        <v>4</v>
      </c>
      <c r="E18" s="3"/>
      <c r="F18" s="3"/>
      <c r="G18" s="3">
        <f t="shared" si="1"/>
        <v>-2.9416469260468148E-12</v>
      </c>
      <c r="H18" s="3">
        <f t="shared" si="1"/>
        <v>-3.5527136788005009E-13</v>
      </c>
      <c r="I18" s="3">
        <f t="shared" si="0"/>
        <v>8</v>
      </c>
    </row>
    <row r="19" spans="1:9" x14ac:dyDescent="0.3">
      <c r="A19" s="2"/>
      <c r="B19" s="2"/>
      <c r="C19" s="2"/>
      <c r="D19" s="2"/>
      <c r="E19" s="2"/>
      <c r="F19" s="2"/>
      <c r="G19" s="2"/>
      <c r="H19" s="2"/>
      <c r="I19" s="2"/>
    </row>
  </sheetData>
  <mergeCells count="1">
    <mergeCell ref="A1:B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5" sqref="B5"/>
    </sheetView>
  </sheetViews>
  <sheetFormatPr defaultRowHeight="14.4" x14ac:dyDescent="0.3"/>
  <sheetData>
    <row r="1" spans="1:9" ht="28.8" x14ac:dyDescent="0.55000000000000004">
      <c r="A1" s="4" t="s">
        <v>8</v>
      </c>
      <c r="B1" s="4"/>
      <c r="D1">
        <v>2</v>
      </c>
    </row>
    <row r="3" spans="1:9" ht="18" x14ac:dyDescent="0.35">
      <c r="A3" s="1" t="s">
        <v>0</v>
      </c>
      <c r="B3" s="1" t="s">
        <v>1</v>
      </c>
      <c r="C3" s="1" t="s">
        <v>2</v>
      </c>
      <c r="D3" s="1" t="s">
        <v>3</v>
      </c>
      <c r="E3" s="1"/>
      <c r="F3" s="1"/>
      <c r="G3" s="1" t="s">
        <v>4</v>
      </c>
      <c r="H3" s="1" t="s">
        <v>5</v>
      </c>
      <c r="I3" s="1" t="s">
        <v>6</v>
      </c>
    </row>
    <row r="4" spans="1:9" x14ac:dyDescent="0.3">
      <c r="A4" s="2">
        <v>1</v>
      </c>
      <c r="B4" s="2">
        <v>-5</v>
      </c>
      <c r="C4" s="2">
        <f>(B4*I4-D4*G4)/(I4-G4)</f>
        <v>-4.125</v>
      </c>
      <c r="D4" s="2">
        <v>-3</v>
      </c>
      <c r="E4" s="2"/>
      <c r="F4" s="2"/>
      <c r="G4" s="2">
        <f>POWER(B4,3)-17*B4+12</f>
        <v>-28</v>
      </c>
      <c r="H4" s="2">
        <f>POWER(C4,3)-17*C4+12</f>
        <v>11.935546875</v>
      </c>
      <c r="I4" s="2">
        <f t="shared" ref="I4:I18" si="0">POWER(D4,3)-17*D4+12</f>
        <v>36</v>
      </c>
    </row>
    <row r="5" spans="1:9" x14ac:dyDescent="0.3">
      <c r="A5" s="2">
        <v>2</v>
      </c>
      <c r="B5" s="2">
        <f>IF(G4*H4&lt;0,B4,C4)</f>
        <v>-5</v>
      </c>
      <c r="C5" s="2">
        <f>(B5*I5-D5*G5)/(I5-G5)</f>
        <v>-4.3865114686751117</v>
      </c>
      <c r="D5" s="2">
        <f>IF(H4*I4&lt;0,D4,C4)</f>
        <v>-4.125</v>
      </c>
      <c r="E5" s="2"/>
      <c r="F5" s="2"/>
      <c r="G5" s="2">
        <f t="shared" ref="G5:H18" si="1">POWER(B5,3)-17*B5+12</f>
        <v>-28</v>
      </c>
      <c r="H5" s="2">
        <f t="shared" si="1"/>
        <v>2.1677097066358471</v>
      </c>
      <c r="I5" s="2">
        <f t="shared" si="0"/>
        <v>11.935546875</v>
      </c>
    </row>
    <row r="6" spans="1:9" x14ac:dyDescent="0.3">
      <c r="A6" s="2">
        <v>3</v>
      </c>
      <c r="B6" s="2">
        <f t="shared" ref="B6:B18" si="2">IF(G5*H5&lt;0,B5,C5)</f>
        <v>-5</v>
      </c>
      <c r="C6" s="2">
        <f t="shared" ref="C6:C18" si="3">(B6*I6-D6*G6)/(I6-G6)</f>
        <v>-4.4305938686052002</v>
      </c>
      <c r="D6" s="2">
        <f t="shared" ref="D6:D18" si="4">IF(H5*I5&lt;0,D5,C5)</f>
        <v>-4.3865114686751117</v>
      </c>
      <c r="E6" s="2"/>
      <c r="F6" s="2"/>
      <c r="G6" s="2">
        <f t="shared" si="1"/>
        <v>-28</v>
      </c>
      <c r="H6" s="2">
        <f t="shared" si="1"/>
        <v>0.34682024299223713</v>
      </c>
      <c r="I6" s="2">
        <f t="shared" si="0"/>
        <v>2.1677097066358471</v>
      </c>
    </row>
    <row r="7" spans="1:9" x14ac:dyDescent="0.3">
      <c r="A7" s="2">
        <v>4</v>
      </c>
      <c r="B7" s="2">
        <f t="shared" si="2"/>
        <v>-5</v>
      </c>
      <c r="C7" s="2">
        <f t="shared" si="3"/>
        <v>-4.4375604902988783</v>
      </c>
      <c r="D7" s="2">
        <f t="shared" si="4"/>
        <v>-4.4305938686052002</v>
      </c>
      <c r="E7" s="2"/>
      <c r="F7" s="2"/>
      <c r="G7" s="2">
        <f t="shared" si="1"/>
        <v>-28</v>
      </c>
      <c r="H7" s="2">
        <f t="shared" si="1"/>
        <v>5.4339634846058971E-2</v>
      </c>
      <c r="I7" s="2">
        <f t="shared" si="0"/>
        <v>0.34682024299223713</v>
      </c>
    </row>
    <row r="8" spans="1:9" x14ac:dyDescent="0.3">
      <c r="A8" s="2">
        <v>5</v>
      </c>
      <c r="B8" s="2">
        <f t="shared" si="2"/>
        <v>-5</v>
      </c>
      <c r="C8" s="2">
        <f t="shared" si="3"/>
        <v>-4.4386499031304743</v>
      </c>
      <c r="D8" s="2">
        <f t="shared" si="4"/>
        <v>-4.4375604902988783</v>
      </c>
      <c r="E8" s="2"/>
      <c r="F8" s="2"/>
      <c r="G8" s="2">
        <f t="shared" si="1"/>
        <v>-28</v>
      </c>
      <c r="H8" s="2">
        <f t="shared" si="1"/>
        <v>8.485885436257945E-3</v>
      </c>
      <c r="I8" s="2">
        <f t="shared" si="0"/>
        <v>5.4339634846058971E-2</v>
      </c>
    </row>
    <row r="9" spans="1:9" x14ac:dyDescent="0.3">
      <c r="A9" s="2">
        <v>6</v>
      </c>
      <c r="B9" s="2">
        <f t="shared" si="2"/>
        <v>-5</v>
      </c>
      <c r="C9" s="2">
        <f t="shared" si="3"/>
        <v>-4.4388199784651832</v>
      </c>
      <c r="D9" s="2">
        <f t="shared" si="4"/>
        <v>-4.4386499031304743</v>
      </c>
      <c r="E9" s="2"/>
      <c r="F9" s="2"/>
      <c r="G9" s="2">
        <f t="shared" si="1"/>
        <v>-28</v>
      </c>
      <c r="H9" s="2">
        <f t="shared" si="1"/>
        <v>1.3245056925654808E-3</v>
      </c>
      <c r="I9" s="2">
        <f t="shared" si="0"/>
        <v>8.485885436257945E-3</v>
      </c>
    </row>
    <row r="10" spans="1:9" x14ac:dyDescent="0.3">
      <c r="A10" s="2">
        <v>7</v>
      </c>
      <c r="B10" s="2">
        <f t="shared" si="2"/>
        <v>-5</v>
      </c>
      <c r="C10" s="2">
        <f t="shared" si="3"/>
        <v>-4.4388465231428436</v>
      </c>
      <c r="D10" s="2">
        <f t="shared" si="4"/>
        <v>-4.4388199784651832</v>
      </c>
      <c r="E10" s="2"/>
      <c r="F10" s="2"/>
      <c r="G10" s="2">
        <f t="shared" si="1"/>
        <v>-28</v>
      </c>
      <c r="H10" s="2">
        <f t="shared" si="1"/>
        <v>2.067166987416158E-4</v>
      </c>
      <c r="I10" s="2">
        <f t="shared" si="0"/>
        <v>1.3245056925654808E-3</v>
      </c>
    </row>
    <row r="11" spans="1:9" x14ac:dyDescent="0.3">
      <c r="A11" s="2">
        <v>8</v>
      </c>
      <c r="B11" s="2">
        <f t="shared" si="2"/>
        <v>-5</v>
      </c>
      <c r="C11" s="2">
        <f t="shared" si="3"/>
        <v>-4.4388506659620521</v>
      </c>
      <c r="D11" s="2">
        <f t="shared" si="4"/>
        <v>-4.4388465231428436</v>
      </c>
      <c r="E11" s="2"/>
      <c r="F11" s="2"/>
      <c r="G11" s="2">
        <f t="shared" si="1"/>
        <v>-28</v>
      </c>
      <c r="H11" s="2">
        <f t="shared" si="1"/>
        <v>3.2262041102626426E-5</v>
      </c>
      <c r="I11" s="2">
        <f t="shared" si="0"/>
        <v>2.067166987416158E-4</v>
      </c>
    </row>
    <row r="12" spans="1:9" x14ac:dyDescent="0.3">
      <c r="A12" s="2">
        <v>9</v>
      </c>
      <c r="B12" s="2">
        <f t="shared" si="2"/>
        <v>-5</v>
      </c>
      <c r="C12" s="2">
        <f t="shared" si="3"/>
        <v>-4.4388513125264106</v>
      </c>
      <c r="D12" s="2">
        <f t="shared" si="4"/>
        <v>-4.4388506659620521</v>
      </c>
      <c r="E12" s="2"/>
      <c r="F12" s="2"/>
      <c r="G12" s="2">
        <f t="shared" si="1"/>
        <v>-28</v>
      </c>
      <c r="H12" s="2">
        <f t="shared" si="1"/>
        <v>5.0350903109119827E-6</v>
      </c>
      <c r="I12" s="2">
        <f t="shared" si="0"/>
        <v>3.2262041102626426E-5</v>
      </c>
    </row>
    <row r="13" spans="1:9" x14ac:dyDescent="0.3">
      <c r="A13" s="2">
        <v>10</v>
      </c>
      <c r="B13" s="2">
        <f t="shared" si="2"/>
        <v>-5</v>
      </c>
      <c r="C13" s="2">
        <f t="shared" si="3"/>
        <v>-4.4388514134347608</v>
      </c>
      <c r="D13" s="2">
        <f t="shared" si="4"/>
        <v>-4.4388513125264106</v>
      </c>
      <c r="E13" s="2"/>
      <c r="F13" s="2"/>
      <c r="G13" s="2">
        <f t="shared" si="1"/>
        <v>-28</v>
      </c>
      <c r="H13" s="2">
        <f t="shared" si="1"/>
        <v>7.8581909690456087E-7</v>
      </c>
      <c r="I13" s="2">
        <f t="shared" si="0"/>
        <v>5.0350903109119827E-6</v>
      </c>
    </row>
    <row r="14" spans="1:9" x14ac:dyDescent="0.3">
      <c r="A14" s="2">
        <v>11</v>
      </c>
      <c r="B14" s="2">
        <f t="shared" si="2"/>
        <v>-5</v>
      </c>
      <c r="C14" s="2">
        <f t="shared" si="3"/>
        <v>-4.4388514291833774</v>
      </c>
      <c r="D14" s="2">
        <f t="shared" si="4"/>
        <v>-4.4388514134347608</v>
      </c>
      <c r="E14" s="2"/>
      <c r="F14" s="2"/>
      <c r="G14" s="2">
        <f t="shared" si="1"/>
        <v>-28</v>
      </c>
      <c r="H14" s="2">
        <f t="shared" si="1"/>
        <v>1.2264159465757984E-7</v>
      </c>
      <c r="I14" s="2">
        <f t="shared" si="0"/>
        <v>7.8581909690456087E-7</v>
      </c>
    </row>
    <row r="15" spans="1:9" x14ac:dyDescent="0.3">
      <c r="A15" s="2">
        <v>12</v>
      </c>
      <c r="B15" s="2">
        <f t="shared" si="2"/>
        <v>-5</v>
      </c>
      <c r="C15" s="2">
        <f t="shared" si="3"/>
        <v>-4.4388514316412406</v>
      </c>
      <c r="D15" s="2">
        <f t="shared" si="4"/>
        <v>-4.4388514291833774</v>
      </c>
      <c r="E15" s="2"/>
      <c r="F15" s="2"/>
      <c r="G15" s="2">
        <f t="shared" si="1"/>
        <v>-28</v>
      </c>
      <c r="H15" s="2">
        <f t="shared" si="1"/>
        <v>1.9140472318213142E-8</v>
      </c>
      <c r="I15" s="2">
        <f t="shared" si="0"/>
        <v>1.2264159465757984E-7</v>
      </c>
    </row>
    <row r="16" spans="1:9" x14ac:dyDescent="0.3">
      <c r="A16" s="2">
        <v>13</v>
      </c>
      <c r="B16" s="2">
        <f t="shared" si="2"/>
        <v>-5</v>
      </c>
      <c r="C16" s="2">
        <f t="shared" si="3"/>
        <v>-4.4388514320248351</v>
      </c>
      <c r="D16" s="2">
        <f t="shared" si="4"/>
        <v>-4.4388514316412406</v>
      </c>
      <c r="E16" s="2"/>
      <c r="F16" s="2"/>
      <c r="G16" s="2">
        <f t="shared" si="1"/>
        <v>-28</v>
      </c>
      <c r="H16" s="2">
        <f t="shared" si="1"/>
        <v>2.9872211371184676E-9</v>
      </c>
      <c r="I16" s="2">
        <f t="shared" si="0"/>
        <v>1.9140472318213142E-8</v>
      </c>
    </row>
    <row r="17" spans="1:9" x14ac:dyDescent="0.3">
      <c r="A17" s="2">
        <v>14</v>
      </c>
      <c r="B17" s="2">
        <f t="shared" si="2"/>
        <v>-5</v>
      </c>
      <c r="C17" s="2">
        <f t="shared" si="3"/>
        <v>-4.4388514320847019</v>
      </c>
      <c r="D17" s="2">
        <f t="shared" si="4"/>
        <v>-4.4388514320248351</v>
      </c>
      <c r="E17" s="2"/>
      <c r="F17" s="2"/>
      <c r="G17" s="2">
        <f t="shared" si="1"/>
        <v>-28</v>
      </c>
      <c r="H17" s="2">
        <f t="shared" si="1"/>
        <v>4.6622972149634734E-10</v>
      </c>
      <c r="I17" s="2">
        <f t="shared" si="0"/>
        <v>2.9872211371184676E-9</v>
      </c>
    </row>
    <row r="18" spans="1:9" x14ac:dyDescent="0.3">
      <c r="A18" s="3">
        <v>15</v>
      </c>
      <c r="B18" s="3">
        <f t="shared" si="2"/>
        <v>-5</v>
      </c>
      <c r="C18" s="2">
        <f t="shared" si="3"/>
        <v>-4.4388514320940455</v>
      </c>
      <c r="D18" s="3">
        <f t="shared" si="4"/>
        <v>-4.4388514320847019</v>
      </c>
      <c r="E18" s="3"/>
      <c r="F18" s="3"/>
      <c r="G18" s="3">
        <f t="shared" si="1"/>
        <v>-28</v>
      </c>
      <c r="H18" s="3">
        <f t="shared" si="1"/>
        <v>7.2759576141834259E-11</v>
      </c>
      <c r="I18" s="3">
        <f t="shared" si="0"/>
        <v>4.6622972149634734E-10</v>
      </c>
    </row>
    <row r="19" spans="1:9" x14ac:dyDescent="0.3">
      <c r="A19" s="2"/>
      <c r="B19" s="2"/>
      <c r="C19" s="2"/>
      <c r="D19" s="2"/>
      <c r="E19" s="2"/>
      <c r="F19" s="2"/>
      <c r="G19" s="2"/>
      <c r="H19" s="2"/>
      <c r="I19" s="2"/>
    </row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showFormulas="1" tabSelected="1" workbookViewId="0">
      <selection activeCell="A2" sqref="A2"/>
    </sheetView>
  </sheetViews>
  <sheetFormatPr defaultRowHeight="14.4" x14ac:dyDescent="0.3"/>
  <cols>
    <col min="4" max="4" width="15.33203125" customWidth="1"/>
    <col min="5" max="5" width="13.6640625" customWidth="1"/>
  </cols>
  <sheetData>
    <row r="1" spans="1:6" ht="28.8" x14ac:dyDescent="0.55000000000000004">
      <c r="A1" s="4" t="s">
        <v>11</v>
      </c>
      <c r="B1" s="4"/>
    </row>
    <row r="3" spans="1:6" ht="18" x14ac:dyDescent="0.35">
      <c r="A3" s="1" t="s">
        <v>0</v>
      </c>
      <c r="B3" s="1" t="s">
        <v>1</v>
      </c>
      <c r="C3" s="1"/>
      <c r="D3" s="1" t="s">
        <v>10</v>
      </c>
      <c r="E3" s="1" t="s">
        <v>9</v>
      </c>
      <c r="F3" s="1"/>
    </row>
    <row r="4" spans="1:6" x14ac:dyDescent="0.3">
      <c r="A4" s="2">
        <v>1</v>
      </c>
      <c r="B4" s="2">
        <v>2</v>
      </c>
      <c r="C4" s="2"/>
      <c r="D4" s="2">
        <f>3*POWER(B4,2) -17</f>
        <v>-5</v>
      </c>
      <c r="E4" s="2">
        <f>POWER(B4,3)-17*B4+12</f>
        <v>-14</v>
      </c>
      <c r="F4" s="2"/>
    </row>
    <row r="5" spans="1:6" x14ac:dyDescent="0.3">
      <c r="A5" s="2">
        <v>2</v>
      </c>
      <c r="B5" s="2">
        <f t="shared" ref="B5:B18" si="0">B4-(E5/D5)</f>
        <v>-0.79999999999999982</v>
      </c>
      <c r="C5" s="2"/>
      <c r="D5" s="2">
        <f t="shared" ref="D5:D18" si="1">3*POWER(B4,2) -17</f>
        <v>-5</v>
      </c>
      <c r="E5" s="2">
        <f t="shared" ref="E5:E18" si="2">POWER(B4,3)-17*B4+12</f>
        <v>-14</v>
      </c>
      <c r="F5" s="2"/>
    </row>
    <row r="6" spans="1:6" x14ac:dyDescent="0.3">
      <c r="A6" s="2">
        <v>3</v>
      </c>
      <c r="B6" s="2">
        <f t="shared" si="0"/>
        <v>0.86366047745358077</v>
      </c>
      <c r="C6" s="2"/>
      <c r="D6" s="2">
        <f t="shared" si="1"/>
        <v>-15.080000000000002</v>
      </c>
      <c r="E6" s="2">
        <f t="shared" si="2"/>
        <v>25.087999999999997</v>
      </c>
      <c r="F6" s="2"/>
    </row>
    <row r="7" spans="1:6" x14ac:dyDescent="0.3">
      <c r="A7" s="2">
        <v>4</v>
      </c>
      <c r="B7" s="2">
        <f t="shared" si="0"/>
        <v>0.72560478611763446</v>
      </c>
      <c r="C7" s="2"/>
      <c r="D7" s="2">
        <f t="shared" si="1"/>
        <v>-14.762271739053958</v>
      </c>
      <c r="E7" s="2">
        <f t="shared" si="2"/>
        <v>-2.0380156306241961</v>
      </c>
      <c r="F7" s="2"/>
    </row>
    <row r="8" spans="1:6" x14ac:dyDescent="0.3">
      <c r="A8" s="2">
        <v>5</v>
      </c>
      <c r="B8" s="2">
        <f t="shared" si="0"/>
        <v>0.72863654577800019</v>
      </c>
      <c r="C8" s="2"/>
      <c r="D8" s="2">
        <f t="shared" si="1"/>
        <v>-15.420493083089546</v>
      </c>
      <c r="E8" s="2">
        <f t="shared" si="2"/>
        <v>4.6751228872260242E-2</v>
      </c>
      <c r="F8" s="2"/>
    </row>
    <row r="9" spans="1:6" x14ac:dyDescent="0.3">
      <c r="A9" s="2">
        <v>6</v>
      </c>
      <c r="B9" s="2">
        <f t="shared" si="0"/>
        <v>0.72863784621640337</v>
      </c>
      <c r="C9" s="2"/>
      <c r="D9" s="2">
        <f t="shared" si="1"/>
        <v>-15.407266352470113</v>
      </c>
      <c r="E9" s="2">
        <f t="shared" si="2"/>
        <v>2.0036200853112973E-5</v>
      </c>
      <c r="F9" s="2"/>
    </row>
    <row r="10" spans="1:6" x14ac:dyDescent="0.3">
      <c r="A10" s="2">
        <v>7</v>
      </c>
      <c r="B10" s="2">
        <f t="shared" si="0"/>
        <v>0.7286378462166434</v>
      </c>
      <c r="C10" s="2"/>
      <c r="D10" s="2">
        <f t="shared" si="1"/>
        <v>-15.407260667183362</v>
      </c>
      <c r="E10" s="2">
        <f t="shared" si="2"/>
        <v>3.6983749396313215E-12</v>
      </c>
      <c r="F10" s="2"/>
    </row>
    <row r="11" spans="1:6" x14ac:dyDescent="0.3">
      <c r="A11" s="2">
        <v>8</v>
      </c>
      <c r="B11" s="2">
        <f t="shared" si="0"/>
        <v>0.7286378462166434</v>
      </c>
      <c r="C11" s="2"/>
      <c r="D11" s="2">
        <f t="shared" si="1"/>
        <v>-15.407260667182314</v>
      </c>
      <c r="E11" s="2">
        <f t="shared" si="2"/>
        <v>0</v>
      </c>
      <c r="F11" s="2"/>
    </row>
    <row r="12" spans="1:6" x14ac:dyDescent="0.3">
      <c r="A12" s="2">
        <v>9</v>
      </c>
      <c r="B12" s="2">
        <f t="shared" si="0"/>
        <v>0.7286378462166434</v>
      </c>
      <c r="C12" s="2"/>
      <c r="D12" s="2">
        <f t="shared" si="1"/>
        <v>-15.407260667182314</v>
      </c>
      <c r="E12" s="2">
        <f t="shared" si="2"/>
        <v>0</v>
      </c>
      <c r="F12" s="2"/>
    </row>
    <row r="13" spans="1:6" x14ac:dyDescent="0.3">
      <c r="A13" s="2">
        <v>10</v>
      </c>
      <c r="B13" s="2">
        <f t="shared" si="0"/>
        <v>0.7286378462166434</v>
      </c>
      <c r="C13" s="2"/>
      <c r="D13" s="2">
        <f t="shared" si="1"/>
        <v>-15.407260667182314</v>
      </c>
      <c r="E13" s="2">
        <f t="shared" si="2"/>
        <v>0</v>
      </c>
      <c r="F13" s="2"/>
    </row>
    <row r="14" spans="1:6" x14ac:dyDescent="0.3">
      <c r="A14" s="2">
        <v>11</v>
      </c>
      <c r="B14" s="2">
        <f t="shared" si="0"/>
        <v>0.7286378462166434</v>
      </c>
      <c r="C14" s="2"/>
      <c r="D14" s="2">
        <f t="shared" si="1"/>
        <v>-15.407260667182314</v>
      </c>
      <c r="E14" s="2">
        <f t="shared" si="2"/>
        <v>0</v>
      </c>
      <c r="F14" s="2"/>
    </row>
    <row r="15" spans="1:6" x14ac:dyDescent="0.3">
      <c r="A15" s="2">
        <v>12</v>
      </c>
      <c r="B15" s="2">
        <f t="shared" si="0"/>
        <v>0.7286378462166434</v>
      </c>
      <c r="C15" s="2"/>
      <c r="D15" s="2">
        <f t="shared" si="1"/>
        <v>-15.407260667182314</v>
      </c>
      <c r="E15" s="2">
        <f t="shared" si="2"/>
        <v>0</v>
      </c>
      <c r="F15" s="2"/>
    </row>
    <row r="16" spans="1:6" x14ac:dyDescent="0.3">
      <c r="A16" s="2">
        <v>13</v>
      </c>
      <c r="B16" s="2">
        <f t="shared" si="0"/>
        <v>0.7286378462166434</v>
      </c>
      <c r="C16" s="2"/>
      <c r="D16" s="2">
        <f t="shared" si="1"/>
        <v>-15.407260667182314</v>
      </c>
      <c r="E16" s="2">
        <f t="shared" si="2"/>
        <v>0</v>
      </c>
      <c r="F16" s="2"/>
    </row>
    <row r="17" spans="1:6" x14ac:dyDescent="0.3">
      <c r="A17" s="2">
        <v>14</v>
      </c>
      <c r="B17" s="2">
        <f t="shared" si="0"/>
        <v>0.7286378462166434</v>
      </c>
      <c r="C17" s="2"/>
      <c r="D17" s="2">
        <f t="shared" si="1"/>
        <v>-15.407260667182314</v>
      </c>
      <c r="E17" s="2">
        <f t="shared" si="2"/>
        <v>0</v>
      </c>
      <c r="F17" s="2"/>
    </row>
    <row r="18" spans="1:6" x14ac:dyDescent="0.3">
      <c r="A18" s="3">
        <v>15</v>
      </c>
      <c r="B18" s="2">
        <f t="shared" si="0"/>
        <v>0.7286378462166434</v>
      </c>
      <c r="C18" s="2"/>
      <c r="D18" s="2">
        <f t="shared" si="1"/>
        <v>-15.407260667182314</v>
      </c>
      <c r="E18" s="2">
        <f t="shared" si="2"/>
        <v>0</v>
      </c>
      <c r="F18" s="3"/>
    </row>
    <row r="19" spans="1:6" x14ac:dyDescent="0.3">
      <c r="A19" s="2"/>
      <c r="B19" s="2"/>
      <c r="C19" s="2"/>
      <c r="D19" s="2"/>
      <c r="E19" s="2"/>
      <c r="F19" s="2"/>
    </row>
  </sheetData>
  <mergeCells count="1">
    <mergeCell ref="A1:B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C2" sqref="C2"/>
    </sheetView>
  </sheetViews>
  <sheetFormatPr defaultRowHeight="14.4" x14ac:dyDescent="0.3"/>
  <sheetData>
    <row r="1" spans="1:6" ht="28.8" x14ac:dyDescent="0.55000000000000004">
      <c r="A1" s="4" t="s">
        <v>11</v>
      </c>
      <c r="B1" s="4"/>
    </row>
    <row r="3" spans="1:6" ht="18" x14ac:dyDescent="0.35">
      <c r="A3" s="1" t="s">
        <v>0</v>
      </c>
      <c r="B3" s="1" t="s">
        <v>1</v>
      </c>
      <c r="C3" s="1"/>
      <c r="D3" s="1" t="s">
        <v>10</v>
      </c>
      <c r="E3" s="1" t="s">
        <v>9</v>
      </c>
      <c r="F3" s="1"/>
    </row>
    <row r="4" spans="1:6" x14ac:dyDescent="0.3">
      <c r="A4" s="2">
        <v>1</v>
      </c>
      <c r="B4" s="2">
        <v>3</v>
      </c>
      <c r="C4" s="2"/>
      <c r="D4" s="2">
        <f>3*POWER(B4,2) -17</f>
        <v>10</v>
      </c>
      <c r="E4" s="2">
        <f>POWER(B4,3)-17*B4+12</f>
        <v>-12</v>
      </c>
      <c r="F4" s="2"/>
    </row>
    <row r="5" spans="1:6" x14ac:dyDescent="0.3">
      <c r="A5" s="2">
        <v>2</v>
      </c>
      <c r="B5" s="2">
        <f t="shared" ref="B5:B18" si="0">B4-(E5/D5)</f>
        <v>4.2</v>
      </c>
      <c r="C5" s="2"/>
      <c r="D5" s="2">
        <f t="shared" ref="D5:D18" si="1">3*POWER(B4,2) -17</f>
        <v>10</v>
      </c>
      <c r="E5" s="2">
        <f t="shared" ref="E5:E18" si="2">POWER(B4,3)-17*B4+12</f>
        <v>-12</v>
      </c>
      <c r="F5" s="2"/>
    </row>
    <row r="6" spans="1:6" x14ac:dyDescent="0.3">
      <c r="A6" s="2">
        <v>3</v>
      </c>
      <c r="B6" s="2">
        <f t="shared" si="0"/>
        <v>3.7910913140311804</v>
      </c>
      <c r="C6" s="2"/>
      <c r="D6" s="2">
        <f t="shared" si="1"/>
        <v>35.92</v>
      </c>
      <c r="E6" s="2">
        <f t="shared" si="2"/>
        <v>14.688000000000002</v>
      </c>
      <c r="F6" s="2"/>
    </row>
    <row r="7" spans="1:6" x14ac:dyDescent="0.3">
      <c r="A7" s="2">
        <v>4</v>
      </c>
      <c r="B7" s="2">
        <f t="shared" si="0"/>
        <v>3.7130418418278781</v>
      </c>
      <c r="C7" s="2"/>
      <c r="D7" s="2">
        <f t="shared" si="1"/>
        <v>26.11712005396798</v>
      </c>
      <c r="E7" s="2">
        <f t="shared" si="2"/>
        <v>2.0384274356824861</v>
      </c>
      <c r="F7" s="2"/>
    </row>
    <row r="8" spans="1:6" x14ac:dyDescent="0.3">
      <c r="A8" s="2">
        <v>5</v>
      </c>
      <c r="B8" s="2">
        <f t="shared" si="0"/>
        <v>3.7102172426710767</v>
      </c>
      <c r="C8" s="2"/>
      <c r="D8" s="2">
        <f t="shared" si="1"/>
        <v>24.360039157493688</v>
      </c>
      <c r="E8" s="2">
        <f t="shared" si="2"/>
        <v>6.8807346063906039E-2</v>
      </c>
      <c r="F8" s="2"/>
    </row>
    <row r="9" spans="1:6" x14ac:dyDescent="0.3">
      <c r="A9" s="2">
        <v>6</v>
      </c>
      <c r="B9" s="2">
        <f t="shared" si="0"/>
        <v>3.7102135858852558</v>
      </c>
      <c r="C9" s="2"/>
      <c r="D9" s="2">
        <f t="shared" si="1"/>
        <v>24.297135963441299</v>
      </c>
      <c r="E9" s="2">
        <f t="shared" si="2"/>
        <v>8.8849422276382484E-5</v>
      </c>
      <c r="F9" s="2"/>
    </row>
    <row r="10" spans="1:6" x14ac:dyDescent="0.3">
      <c r="A10" s="2">
        <v>7</v>
      </c>
      <c r="B10" s="2">
        <f t="shared" si="0"/>
        <v>3.7102135858791301</v>
      </c>
      <c r="C10" s="2"/>
      <c r="D10" s="2">
        <f t="shared" si="1"/>
        <v>24.29705455866258</v>
      </c>
      <c r="E10" s="2">
        <f t="shared" si="2"/>
        <v>1.4883738685966819E-10</v>
      </c>
      <c r="F10" s="2"/>
    </row>
    <row r="11" spans="1:6" x14ac:dyDescent="0.3">
      <c r="A11" s="2">
        <v>8</v>
      </c>
      <c r="B11" s="2">
        <f t="shared" si="0"/>
        <v>3.7102135858791301</v>
      </c>
      <c r="C11" s="2"/>
      <c r="D11" s="2">
        <f t="shared" si="1"/>
        <v>24.29705455852622</v>
      </c>
      <c r="E11" s="2">
        <f t="shared" si="2"/>
        <v>0</v>
      </c>
      <c r="F11" s="2"/>
    </row>
    <row r="12" spans="1:6" x14ac:dyDescent="0.3">
      <c r="A12" s="2">
        <v>9</v>
      </c>
      <c r="B12" s="2">
        <f t="shared" si="0"/>
        <v>3.7102135858791301</v>
      </c>
      <c r="C12" s="2"/>
      <c r="D12" s="2">
        <f t="shared" si="1"/>
        <v>24.29705455852622</v>
      </c>
      <c r="E12" s="2">
        <f t="shared" si="2"/>
        <v>0</v>
      </c>
      <c r="F12" s="2"/>
    </row>
    <row r="13" spans="1:6" x14ac:dyDescent="0.3">
      <c r="A13" s="2">
        <v>10</v>
      </c>
      <c r="B13" s="2">
        <f t="shared" si="0"/>
        <v>3.7102135858791301</v>
      </c>
      <c r="C13" s="2"/>
      <c r="D13" s="2">
        <f t="shared" si="1"/>
        <v>24.29705455852622</v>
      </c>
      <c r="E13" s="2">
        <f t="shared" si="2"/>
        <v>0</v>
      </c>
      <c r="F13" s="2"/>
    </row>
    <row r="14" spans="1:6" x14ac:dyDescent="0.3">
      <c r="A14" s="2">
        <v>11</v>
      </c>
      <c r="B14" s="2">
        <f t="shared" si="0"/>
        <v>3.7102135858791301</v>
      </c>
      <c r="C14" s="2"/>
      <c r="D14" s="2">
        <f t="shared" si="1"/>
        <v>24.29705455852622</v>
      </c>
      <c r="E14" s="2">
        <f t="shared" si="2"/>
        <v>0</v>
      </c>
      <c r="F14" s="2"/>
    </row>
    <row r="15" spans="1:6" x14ac:dyDescent="0.3">
      <c r="A15" s="2">
        <v>12</v>
      </c>
      <c r="B15" s="2">
        <f t="shared" si="0"/>
        <v>3.7102135858791301</v>
      </c>
      <c r="C15" s="2"/>
      <c r="D15" s="2">
        <f t="shared" si="1"/>
        <v>24.29705455852622</v>
      </c>
      <c r="E15" s="2">
        <f t="shared" si="2"/>
        <v>0</v>
      </c>
      <c r="F15" s="2"/>
    </row>
    <row r="16" spans="1:6" x14ac:dyDescent="0.3">
      <c r="A16" s="2">
        <v>13</v>
      </c>
      <c r="B16" s="2">
        <f t="shared" si="0"/>
        <v>3.7102135858791301</v>
      </c>
      <c r="C16" s="2"/>
      <c r="D16" s="2">
        <f t="shared" si="1"/>
        <v>24.29705455852622</v>
      </c>
      <c r="E16" s="2">
        <f t="shared" si="2"/>
        <v>0</v>
      </c>
      <c r="F16" s="2"/>
    </row>
    <row r="17" spans="1:6" x14ac:dyDescent="0.3">
      <c r="A17" s="2">
        <v>14</v>
      </c>
      <c r="B17" s="2">
        <f t="shared" si="0"/>
        <v>3.7102135858791301</v>
      </c>
      <c r="C17" s="2"/>
      <c r="D17" s="2">
        <f t="shared" si="1"/>
        <v>24.29705455852622</v>
      </c>
      <c r="E17" s="2">
        <f t="shared" si="2"/>
        <v>0</v>
      </c>
      <c r="F17" s="2"/>
    </row>
    <row r="18" spans="1:6" x14ac:dyDescent="0.3">
      <c r="A18" s="3">
        <v>15</v>
      </c>
      <c r="B18" s="2">
        <f t="shared" si="0"/>
        <v>3.7102135858791301</v>
      </c>
      <c r="C18" s="2"/>
      <c r="D18" s="2">
        <f t="shared" si="1"/>
        <v>24.29705455852622</v>
      </c>
      <c r="E18" s="2">
        <f t="shared" si="2"/>
        <v>0</v>
      </c>
      <c r="F18" s="3"/>
    </row>
    <row r="19" spans="1:6" x14ac:dyDescent="0.3">
      <c r="A19" s="2"/>
      <c r="B19" s="2"/>
      <c r="C19" s="2"/>
      <c r="D19" s="2"/>
      <c r="E19" s="2"/>
      <c r="F19" s="2"/>
    </row>
  </sheetData>
  <mergeCells count="1">
    <mergeCell ref="A1:B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5" sqref="B5"/>
    </sheetView>
  </sheetViews>
  <sheetFormatPr defaultRowHeight="14.4" x14ac:dyDescent="0.3"/>
  <sheetData>
    <row r="1" spans="1:6" ht="28.8" x14ac:dyDescent="0.55000000000000004">
      <c r="A1" s="4" t="s">
        <v>11</v>
      </c>
      <c r="B1" s="4"/>
    </row>
    <row r="3" spans="1:6" ht="18" x14ac:dyDescent="0.35">
      <c r="A3" s="1" t="s">
        <v>0</v>
      </c>
      <c r="B3" s="1" t="s">
        <v>1</v>
      </c>
      <c r="C3" s="1"/>
      <c r="D3" s="1" t="s">
        <v>10</v>
      </c>
      <c r="E3" s="1" t="s">
        <v>9</v>
      </c>
      <c r="F3" s="1"/>
    </row>
    <row r="4" spans="1:6" x14ac:dyDescent="0.3">
      <c r="A4" s="2">
        <v>1</v>
      </c>
      <c r="B4" s="2">
        <v>-10</v>
      </c>
      <c r="C4" s="2"/>
      <c r="D4" s="2">
        <f>3*POWER(B4,2) -17</f>
        <v>283</v>
      </c>
      <c r="E4" s="2">
        <f>POWER(B4,3)-17*B4+12</f>
        <v>-818</v>
      </c>
      <c r="F4" s="2"/>
    </row>
    <row r="5" spans="1:6" x14ac:dyDescent="0.3">
      <c r="A5" s="2">
        <v>2</v>
      </c>
      <c r="B5" s="2">
        <f t="shared" ref="B5:B18" si="0">B4-(E5/D5)</f>
        <v>-7.1095406360424027</v>
      </c>
      <c r="C5" s="2"/>
      <c r="D5" s="2">
        <f t="shared" ref="D5:D18" si="1">3*POWER(B4,2) -17</f>
        <v>283</v>
      </c>
      <c r="E5" s="2">
        <f t="shared" ref="E5:E18" si="2">POWER(B4,3)-17*B4+12</f>
        <v>-818</v>
      </c>
      <c r="F5" s="2"/>
    </row>
    <row r="6" spans="1:6" x14ac:dyDescent="0.3">
      <c r="A6" s="2">
        <v>3</v>
      </c>
      <c r="B6" s="2">
        <f t="shared" si="0"/>
        <v>-5.4272833299686729</v>
      </c>
      <c r="C6" s="2"/>
      <c r="D6" s="2">
        <f t="shared" si="1"/>
        <v>134.63670416661463</v>
      </c>
      <c r="E6" s="2">
        <f t="shared" si="2"/>
        <v>-226.49357924997486</v>
      </c>
      <c r="F6" s="2"/>
    </row>
    <row r="7" spans="1:6" x14ac:dyDescent="0.3">
      <c r="A7" s="2">
        <v>4</v>
      </c>
      <c r="B7" s="2">
        <f t="shared" si="0"/>
        <v>-4.6482170743649744</v>
      </c>
      <c r="C7" s="2"/>
      <c r="D7" s="2">
        <f t="shared" si="1"/>
        <v>71.366213031267549</v>
      </c>
      <c r="E7" s="2">
        <f t="shared" si="2"/>
        <v>-55.599008362885499</v>
      </c>
      <c r="F7" s="2"/>
    </row>
    <row r="8" spans="1:6" x14ac:dyDescent="0.3">
      <c r="A8" s="2">
        <v>5</v>
      </c>
      <c r="B8" s="2">
        <f t="shared" si="0"/>
        <v>-4.4514424035542763</v>
      </c>
      <c r="C8" s="2"/>
      <c r="D8" s="2">
        <f t="shared" si="1"/>
        <v>47.817765911254256</v>
      </c>
      <c r="E8" s="2">
        <f t="shared" si="2"/>
        <v>-9.4093251460900973</v>
      </c>
      <c r="F8" s="2"/>
    </row>
    <row r="9" spans="1:6" x14ac:dyDescent="0.3">
      <c r="A9" s="2">
        <v>6</v>
      </c>
      <c r="B9" s="2">
        <f t="shared" si="0"/>
        <v>-4.4389012624381712</v>
      </c>
      <c r="C9" s="2"/>
      <c r="D9" s="2">
        <f t="shared" si="1"/>
        <v>42.446018416483227</v>
      </c>
      <c r="E9" s="2">
        <f t="shared" si="2"/>
        <v>-0.53232150677791878</v>
      </c>
      <c r="F9" s="2"/>
    </row>
    <row r="10" spans="1:6" x14ac:dyDescent="0.3">
      <c r="A10" s="2">
        <v>7</v>
      </c>
      <c r="B10" s="2">
        <f t="shared" si="0"/>
        <v>-4.4388514328809761</v>
      </c>
      <c r="C10" s="2"/>
      <c r="D10" s="2">
        <f t="shared" si="1"/>
        <v>42.11153325302557</v>
      </c>
      <c r="E10" s="2">
        <f t="shared" si="2"/>
        <v>-2.0983990548018028E-3</v>
      </c>
      <c r="F10" s="2"/>
    </row>
    <row r="11" spans="1:6" x14ac:dyDescent="0.3">
      <c r="A11" s="2">
        <v>8</v>
      </c>
      <c r="B11" s="2">
        <f t="shared" si="0"/>
        <v>-4.438851432095773</v>
      </c>
      <c r="C11" s="2"/>
      <c r="D11" s="2">
        <f t="shared" si="1"/>
        <v>42.110206129568482</v>
      </c>
      <c r="E11" s="2">
        <f t="shared" si="2"/>
        <v>-3.3065049365177401E-8</v>
      </c>
      <c r="F11" s="2"/>
    </row>
    <row r="12" spans="1:6" x14ac:dyDescent="0.3">
      <c r="A12" s="2">
        <v>9</v>
      </c>
      <c r="B12" s="2">
        <f t="shared" si="0"/>
        <v>-4.438851432095773</v>
      </c>
      <c r="C12" s="2"/>
      <c r="D12" s="2">
        <f t="shared" si="1"/>
        <v>42.110206108656087</v>
      </c>
      <c r="E12" s="2">
        <f t="shared" si="2"/>
        <v>1.4210854715202004E-14</v>
      </c>
      <c r="F12" s="2"/>
    </row>
    <row r="13" spans="1:6" x14ac:dyDescent="0.3">
      <c r="A13" s="2">
        <v>10</v>
      </c>
      <c r="B13" s="2">
        <f t="shared" si="0"/>
        <v>-4.438851432095773</v>
      </c>
      <c r="C13" s="2"/>
      <c r="D13" s="2">
        <f t="shared" si="1"/>
        <v>42.110206108656087</v>
      </c>
      <c r="E13" s="2">
        <f t="shared" si="2"/>
        <v>1.4210854715202004E-14</v>
      </c>
      <c r="F13" s="2"/>
    </row>
    <row r="14" spans="1:6" x14ac:dyDescent="0.3">
      <c r="A14" s="2">
        <v>11</v>
      </c>
      <c r="B14" s="2">
        <f t="shared" si="0"/>
        <v>-4.438851432095773</v>
      </c>
      <c r="C14" s="2"/>
      <c r="D14" s="2">
        <f t="shared" si="1"/>
        <v>42.110206108656087</v>
      </c>
      <c r="E14" s="2">
        <f t="shared" si="2"/>
        <v>1.4210854715202004E-14</v>
      </c>
      <c r="F14" s="2"/>
    </row>
    <row r="15" spans="1:6" x14ac:dyDescent="0.3">
      <c r="A15" s="2">
        <v>12</v>
      </c>
      <c r="B15" s="2">
        <f t="shared" si="0"/>
        <v>-4.438851432095773</v>
      </c>
      <c r="C15" s="2"/>
      <c r="D15" s="2">
        <f t="shared" si="1"/>
        <v>42.110206108656087</v>
      </c>
      <c r="E15" s="2">
        <f t="shared" si="2"/>
        <v>1.4210854715202004E-14</v>
      </c>
      <c r="F15" s="2"/>
    </row>
    <row r="16" spans="1:6" x14ac:dyDescent="0.3">
      <c r="A16" s="2">
        <v>13</v>
      </c>
      <c r="B16" s="2">
        <f t="shared" si="0"/>
        <v>-4.438851432095773</v>
      </c>
      <c r="C16" s="2"/>
      <c r="D16" s="2">
        <f t="shared" si="1"/>
        <v>42.110206108656087</v>
      </c>
      <c r="E16" s="2">
        <f t="shared" si="2"/>
        <v>1.4210854715202004E-14</v>
      </c>
      <c r="F16" s="2"/>
    </row>
    <row r="17" spans="1:6" x14ac:dyDescent="0.3">
      <c r="A17" s="2">
        <v>14</v>
      </c>
      <c r="B17" s="2">
        <f t="shared" si="0"/>
        <v>-4.438851432095773</v>
      </c>
      <c r="C17" s="2"/>
      <c r="D17" s="2">
        <f t="shared" si="1"/>
        <v>42.110206108656087</v>
      </c>
      <c r="E17" s="2">
        <f t="shared" si="2"/>
        <v>1.4210854715202004E-14</v>
      </c>
      <c r="F17" s="2"/>
    </row>
    <row r="18" spans="1:6" x14ac:dyDescent="0.3">
      <c r="A18" s="3">
        <v>15</v>
      </c>
      <c r="B18" s="2">
        <f t="shared" si="0"/>
        <v>-4.438851432095773</v>
      </c>
      <c r="C18" s="2"/>
      <c r="D18" s="2">
        <f t="shared" si="1"/>
        <v>42.110206108656087</v>
      </c>
      <c r="E18" s="2">
        <f t="shared" si="2"/>
        <v>1.4210854715202004E-14</v>
      </c>
      <c r="F18" s="3"/>
    </row>
    <row r="19" spans="1:6" x14ac:dyDescent="0.3">
      <c r="A19" s="2"/>
      <c r="B19" s="2"/>
      <c r="C19" s="2"/>
      <c r="D19" s="2"/>
      <c r="E19" s="2"/>
      <c r="F19" s="2"/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Bisection 1</vt:lpstr>
      <vt:lpstr>Bisection 2</vt:lpstr>
      <vt:lpstr>Bisection 3</vt:lpstr>
      <vt:lpstr>Falsi 1</vt:lpstr>
      <vt:lpstr>Falsi 2</vt:lpstr>
      <vt:lpstr>Falsi 3</vt:lpstr>
      <vt:lpstr>Newton 1</vt:lpstr>
      <vt:lpstr>Newton 2</vt:lpstr>
      <vt:lpstr>Newton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Muadh Monsur</dc:creator>
  <cp:lastModifiedBy>Muadh Monsur</cp:lastModifiedBy>
  <dcterms:created xsi:type="dcterms:W3CDTF">2023-12-19T04:02:02Z</dcterms:created>
  <dcterms:modified xsi:type="dcterms:W3CDTF">2023-12-21T18:24:08Z</dcterms:modified>
</cp:coreProperties>
</file>