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New folder\"/>
    </mc:Choice>
  </mc:AlternateContent>
  <xr:revisionPtr revIDLastSave="0" documentId="8_{69D5F48E-9362-4234-9BF2-4A2FFFA1135C}" xr6:coauthVersionLast="47" xr6:coauthVersionMax="47" xr10:uidLastSave="{00000000-0000-0000-0000-000000000000}"/>
  <bookViews>
    <workbookView xWindow="-108" yWindow="-108" windowWidth="23256" windowHeight="12576" xr2:uid="{73AAE9BC-9185-4601-828E-52C848076103}"/>
  </bookViews>
  <sheets>
    <sheet name="Exercis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89" i="1" l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48" i="1"/>
  <c r="D147" i="1"/>
  <c r="D146" i="1"/>
  <c r="D145" i="1"/>
  <c r="D144" i="1"/>
  <c r="D139" i="1"/>
  <c r="D138" i="1"/>
  <c r="D137" i="1"/>
  <c r="D136" i="1"/>
  <c r="D135" i="1"/>
  <c r="D130" i="1"/>
  <c r="D129" i="1"/>
  <c r="D128" i="1"/>
  <c r="D127" i="1"/>
  <c r="D126" i="1"/>
  <c r="D112" i="1"/>
  <c r="D111" i="1"/>
  <c r="D110" i="1"/>
  <c r="D109" i="1"/>
  <c r="D108" i="1"/>
  <c r="C14" i="1"/>
</calcChain>
</file>

<file path=xl/sharedStrings.xml><?xml version="1.0" encoding="utf-8"?>
<sst xmlns="http://schemas.openxmlformats.org/spreadsheetml/2006/main" count="45" uniqueCount="45">
  <si>
    <t>1. Positive/Negative/Zero Formatting</t>
  </si>
  <si>
    <t>Format numbers to show "+" for positives, "-" for negatives, and "0" for zero. Example: 25 → "+25", -7 → "-7".</t>
  </si>
  <si>
    <t>2. Currency Labels with Conditions</t>
  </si>
  <si>
    <t>Display positive numbers as "USD X", negatives as "Debt X", and zero as "Zero". Example: 100 → "USD 100".</t>
  </si>
  <si>
    <t>3. Thousands Suffix</t>
  </si>
  <si>
    <t>Format numbers to display values in thousands with a "K" suffix. Example: 2500 → "2.5K".</t>
  </si>
  <si>
    <t>4. Phone Number Format</t>
  </si>
  <si>
    <t>Convert a 10-digit number into a phone number format. Example: 5551234567 → "(555) 123-4567".</t>
  </si>
  <si>
    <t>5. Social Security Number</t>
  </si>
  <si>
    <t>Format a 9-digit number as an SSN. Example: 123456789 → "123-45-6789".</t>
  </si>
  <si>
    <t xml:space="preserve">111-22-3333  </t>
  </si>
  <si>
    <t xml:space="preserve">987-65-4321  </t>
  </si>
  <si>
    <t xml:space="preserve">246-80-1357  </t>
  </si>
  <si>
    <t xml:space="preserve">321-54-6789  </t>
  </si>
  <si>
    <t xml:space="preserve">159-75-2468  </t>
  </si>
  <si>
    <t>6. Leading Zeros for 5-Digit Codes</t>
  </si>
  <si>
    <t>Pad numbers with leading zeros to ensure 5 digits. Example: 42 → "00042".</t>
  </si>
  <si>
    <t>7. Fractions as Eighths</t>
  </si>
  <si>
    <t>Display decimals as fractions rounded to the nearest ⅛. Example: 0.375 → "3/8".</t>
  </si>
  <si>
    <t>8. Scientific Notation</t>
  </si>
  <si>
    <t>Format numbers to show 2 decimal places in scientific notation. Example: 1234 → "1.23E+03".</t>
  </si>
  <si>
    <t>9. Abbreviated Day and Date</t>
  </si>
  <si>
    <t>Format a date value to show the abbreviated weekday and date. Example: 15-Jan-2023 → "Sun, 15 Jan".</t>
  </si>
  <si>
    <t>10. 12-Hour Time with AM/PM</t>
  </si>
  <si>
    <t>Convert time values to 12-hour format with AM/PM. Example: 15:30 → "3:30 PM".</t>
  </si>
  <si>
    <t>11. Red Negative Percentages</t>
  </si>
  <si>
    <t>Display negative percentages in red font; positives in default color. Example: -5% → [red]-5%.</t>
  </si>
  <si>
    <t>12. Arrow Alignment</t>
  </si>
  <si>
    <t>Show "→" for positives, "←" for negatives, and "↑" for zero. Example: -10 → "←10".</t>
  </si>
  <si>
    <t>13. Temperature with Degree Symbol</t>
  </si>
  <si>
    <t>Append "°C" to numbers without changing the value. Example: 25 → "25°C".</t>
  </si>
  <si>
    <t>14. Progress Bar Visualization</t>
  </si>
  <si>
    <t>Use repeated "|" characters to represent percentages. Example: 75% → "||||||| " (10 characters total).</t>
  </si>
  <si>
    <t>15. Range-Based Labels</t>
  </si>
  <si>
    <t>Label numbers as "Low" (&lt;50), "Mid" (50-100), or "High" (&gt;100). Example: 120 → "High".</t>
  </si>
  <si>
    <t>16. File Size Formatting</t>
  </si>
  <si>
    <t>Display numbers as "XB", "XKB", or "XMB" based on size. Example: 1500 → "1.5KB".</t>
  </si>
  <si>
    <t>17. Hide Zero Values</t>
  </si>
  <si>
    <t>Display zero values as blank cells. Example: 0 → [empty cell].</t>
  </si>
  <si>
    <t>18. Millions with One Decimal</t>
  </si>
  <si>
    <t>Format numbers in millions with one decimal place and "M" suffix. Example: 2,500,000 → "2.5M".</t>
  </si>
  <si>
    <t>19. Roman Numerals</t>
  </si>
  <si>
    <t>Convert numbers between 1 and 20 to uppercase Roman numerals. Example: 7 → "VII".</t>
  </si>
  <si>
    <t>20. Color-Coded Ranges</t>
  </si>
  <si>
    <t>Show numbers &gt;100 in green, 50-100 in yellow, and &lt;50 in red. Example: 75 → [yellow]75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</si>
</sst>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0">
    <numFmt numFmtId="43" formatCode="_(* #,##0.00_);_(* \(#,##0.00\);_(* &quot;-&quot;??_);_(@_)"/>
    <numFmt numFmtId="164" formatCode="\+0;\-0;0"/>
    <numFmt numFmtId="165" formatCode="&quot;USD &quot;0;&quot;Debt &quot;0;&quot;Zero&quot;"/>
    <numFmt numFmtId="166" formatCode="&quot;PKR &quot;0;&quot;Debt &quot;0;&quot;Zero&quot;"/>
    <numFmt numFmtId="167" formatCode="&quot;pkr &quot;0;&quot;Debt &quot;0;&quot;Zero&quot;"/>
    <numFmt numFmtId="168" formatCode="0.0,&quot;K&quot;"/>
    <numFmt numFmtId="169" formatCode="\(###\)\ ###\-####"/>
    <numFmt numFmtId="170" formatCode="000\-00\-0000"/>
    <numFmt numFmtId="171" formatCode="00000"/>
    <numFmt numFmtId="172" formatCode="#\ ?/8"/>
    <numFmt numFmtId="173" formatCode="ddd\,\ dd\ mmm"/>
    <numFmt numFmtId="174" formatCode="0.00%;[Red]\-0.00%"/>
    <numFmt numFmtId="175" formatCode="[Red]\-0%;0%"/>
    <numFmt numFmtId="176" formatCode="0%;[Red]\-0%"/>
    <numFmt numFmtId="177" formatCode="&quot;→&quot;#;\ &quot;←&quot;#;\ &quot;↑&quot;0"/>
    <numFmt numFmtId="178" formatCode="0&quot;°C&quot;"/>
    <numFmt numFmtId="179" formatCode="0\°\C"/>
    <numFmt numFmtId="180" formatCode="0;\-0;;"/>
    <numFmt numFmtId="181" formatCode="0.0,,,&quot;M&quot;"/>
    <numFmt numFmtId="182" formatCode="0.0,,\ &quot;M&quot;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3">
    <xf numFmtId="0" fontId="0" fillId="0" borderId="0" xfId="0"/>
    <xf numFmtId="164" fontId="0" fillId="0" borderId="0" xfId="0" applyNumberFormat="1" applyAlignment="1">
      <alignment horizontal="distributed" vertical="center" wrapText="1"/>
    </xf>
    <xf numFmtId="164" fontId="0" fillId="0" borderId="0" xfId="0" applyNumberFormat="1"/>
    <xf numFmtId="49" fontId="0" fillId="0" borderId="0" xfId="0" applyNumberFormat="1" applyAlignment="1">
      <alignment horizontal="left"/>
    </xf>
    <xf numFmtId="165" fontId="0" fillId="0" borderId="0" xfId="0" applyNumberFormat="1" applyAlignment="1">
      <alignment vertical="center" wrapText="1"/>
    </xf>
    <xf numFmtId="166" fontId="0" fillId="0" borderId="0" xfId="0" applyNumberFormat="1"/>
    <xf numFmtId="165" fontId="0" fillId="0" borderId="0" xfId="0" applyNumberFormat="1"/>
    <xf numFmtId="167" fontId="0" fillId="0" borderId="0" xfId="0" applyNumberFormat="1"/>
    <xf numFmtId="168" fontId="0" fillId="0" borderId="0" xfId="0" applyNumberFormat="1"/>
    <xf numFmtId="168" fontId="0" fillId="0" borderId="0" xfId="1" applyNumberFormat="1" applyFont="1"/>
    <xf numFmtId="169" fontId="0" fillId="0" borderId="0" xfId="0" applyNumberFormat="1"/>
    <xf numFmtId="170" fontId="0" fillId="0" borderId="0" xfId="0" applyNumberFormat="1" applyAlignment="1">
      <alignment vertical="center" wrapText="1"/>
    </xf>
    <xf numFmtId="170" fontId="0" fillId="0" borderId="0" xfId="0" applyNumberFormat="1" applyAlignment="1">
      <alignment horizontal="center" vertical="center"/>
    </xf>
    <xf numFmtId="170" fontId="0" fillId="0" borderId="0" xfId="0" applyNumberFormat="1"/>
    <xf numFmtId="171" fontId="0" fillId="0" borderId="0" xfId="0" applyNumberFormat="1" applyAlignment="1">
      <alignment vertical="center" wrapText="1"/>
    </xf>
    <xf numFmtId="171" fontId="0" fillId="0" borderId="0" xfId="0" applyNumberFormat="1" applyAlignment="1">
      <alignment horizontal="center" vertical="center"/>
    </xf>
    <xf numFmtId="171" fontId="0" fillId="0" borderId="0" xfId="0" applyNumberFormat="1"/>
    <xf numFmtId="172" fontId="0" fillId="0" borderId="0" xfId="0" applyNumberFormat="1" applyAlignment="1">
      <alignment vertical="center" wrapText="1"/>
    </xf>
    <xf numFmtId="172" fontId="0" fillId="0" borderId="0" xfId="0" applyNumberFormat="1" applyAlignment="1">
      <alignment horizontal="center" vertical="center"/>
    </xf>
    <xf numFmtId="172" fontId="0" fillId="0" borderId="0" xfId="0" applyNumberFormat="1"/>
    <xf numFmtId="11" fontId="0" fillId="0" borderId="0" xfId="0" applyNumberFormat="1" applyAlignment="1">
      <alignment vertical="center" wrapText="1"/>
    </xf>
    <xf numFmtId="11" fontId="0" fillId="0" borderId="0" xfId="0" applyNumberFormat="1" applyAlignment="1">
      <alignment horizontal="center" vertical="center"/>
    </xf>
    <xf numFmtId="11" fontId="0" fillId="0" borderId="0" xfId="0" applyNumberFormat="1"/>
    <xf numFmtId="173" fontId="0" fillId="0" borderId="0" xfId="0" applyNumberFormat="1" applyAlignment="1">
      <alignment vertical="center" wrapText="1"/>
    </xf>
    <xf numFmtId="173" fontId="0" fillId="0" borderId="0" xfId="0" applyNumberFormat="1" applyAlignment="1">
      <alignment horizontal="center" vertical="center"/>
    </xf>
    <xf numFmtId="173" fontId="0" fillId="0" borderId="0" xfId="0" applyNumberFormat="1"/>
    <xf numFmtId="18" fontId="0" fillId="0" borderId="0" xfId="0" applyNumberFormat="1" applyAlignment="1">
      <alignment vertical="center" wrapText="1"/>
    </xf>
    <xf numFmtId="18" fontId="0" fillId="0" borderId="0" xfId="0" applyNumberFormat="1" applyAlignment="1">
      <alignment horizontal="center" vertical="center"/>
    </xf>
    <xf numFmtId="18" fontId="0" fillId="0" borderId="0" xfId="0" applyNumberFormat="1"/>
    <xf numFmtId="174" fontId="0" fillId="0" borderId="0" xfId="0" applyNumberFormat="1" applyAlignment="1">
      <alignment vertical="center" wrapText="1"/>
    </xf>
    <xf numFmtId="175" fontId="0" fillId="0" borderId="0" xfId="0" applyNumberFormat="1" applyAlignment="1">
      <alignment horizontal="center" vertical="center"/>
    </xf>
    <xf numFmtId="176" fontId="0" fillId="0" borderId="0" xfId="0" applyNumberFormat="1"/>
    <xf numFmtId="175" fontId="0" fillId="0" borderId="0" xfId="0" applyNumberFormat="1"/>
    <xf numFmtId="177" fontId="0" fillId="0" borderId="0" xfId="0" applyNumberFormat="1" applyAlignment="1">
      <alignment vertical="center" wrapText="1"/>
    </xf>
    <xf numFmtId="0" fontId="0" fillId="0" borderId="0" xfId="0" applyAlignment="1">
      <alignment horizontal="center" vertical="center"/>
    </xf>
    <xf numFmtId="177" fontId="0" fillId="0" borderId="0" xfId="0" applyNumberFormat="1"/>
    <xf numFmtId="178" fontId="0" fillId="0" borderId="0" xfId="0" applyNumberFormat="1" applyAlignment="1">
      <alignment vertical="center" wrapText="1"/>
    </xf>
    <xf numFmtId="179" fontId="0" fillId="0" borderId="0" xfId="0" applyNumberFormat="1" applyAlignment="1">
      <alignment horizontal="center" vertical="center"/>
    </xf>
    <xf numFmtId="178" fontId="0" fillId="0" borderId="0" xfId="0" applyNumberFormat="1"/>
    <xf numFmtId="179" fontId="0" fillId="0" borderId="0" xfId="0" applyNumberFormat="1"/>
    <xf numFmtId="0" fontId="0" fillId="0" borderId="0" xfId="0" applyAlignment="1">
      <alignment vertical="center" wrapText="1"/>
    </xf>
    <xf numFmtId="180" fontId="0" fillId="0" borderId="0" xfId="0" applyNumberFormat="1" applyAlignment="1">
      <alignment vertical="center" wrapText="1"/>
    </xf>
    <xf numFmtId="180" fontId="0" fillId="0" borderId="0" xfId="0" applyNumberFormat="1"/>
    <xf numFmtId="180" fontId="0" fillId="0" borderId="0" xfId="0" applyNumberFormat="1" applyAlignment="1">
      <alignment horizontal="center" vertical="center"/>
    </xf>
    <xf numFmtId="181" fontId="0" fillId="0" borderId="0" xfId="0" applyNumberFormat="1" applyAlignment="1">
      <alignment vertical="center" wrapText="1"/>
    </xf>
    <xf numFmtId="182" fontId="0" fillId="0" borderId="0" xfId="0" applyNumberFormat="1" applyAlignment="1">
      <alignment horizontal="center" vertical="center"/>
    </xf>
    <xf numFmtId="182" fontId="0" fillId="0" borderId="0" xfId="0" applyNumberFormat="1"/>
    <xf numFmtId="164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168" fontId="0" fillId="0" borderId="0" xfId="1" applyNumberFormat="1" applyFont="1" applyAlignment="1">
      <alignment horizontal="center" vertical="center"/>
    </xf>
    <xf numFmtId="169" fontId="0" fillId="0" borderId="0" xfId="0" applyNumberFormat="1" applyAlignment="1">
      <alignment horizontal="center" vertical="center"/>
    </xf>
  </cellXfs>
  <cellStyles count="2">
    <cellStyle name="Comma" xfId="1" builtinId="3"/>
    <cellStyle name="Normal" xfId="0" builtinId="0"/>
  </cellStyles>
  <dxfs count="3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2880F-8327-4B2C-ABA7-450F992EA7CB}">
  <dimension ref="A1:Q203"/>
  <sheetViews>
    <sheetView tabSelected="1" topLeftCell="A41" zoomScaleNormal="100" workbookViewId="0">
      <selection activeCell="H52" sqref="H52"/>
    </sheetView>
  </sheetViews>
  <sheetFormatPr defaultRowHeight="14.4" x14ac:dyDescent="0.3"/>
  <cols>
    <col min="1" max="1" width="13.6640625" bestFit="1" customWidth="1"/>
    <col min="2" max="2" width="15.6640625" customWidth="1"/>
    <col min="3" max="3" width="14.33203125" bestFit="1" customWidth="1"/>
    <col min="5" max="5" width="13.6640625" bestFit="1" customWidth="1"/>
    <col min="7" max="7" width="13.6640625" bestFit="1" customWidth="1"/>
    <col min="13" max="13" width="13.6640625" bestFit="1" customWidth="1"/>
    <col min="14" max="14" width="9.109375" customWidth="1"/>
    <col min="16" max="16" width="9.6640625" bestFit="1" customWidth="1"/>
  </cols>
  <sheetData>
    <row r="1" spans="1:17" x14ac:dyDescent="0.3">
      <c r="A1" t="s">
        <v>0</v>
      </c>
    </row>
    <row r="2" spans="1:17" x14ac:dyDescent="0.3">
      <c r="A2" t="s">
        <v>1</v>
      </c>
    </row>
    <row r="4" spans="1:17" x14ac:dyDescent="0.3">
      <c r="A4" s="1"/>
      <c r="C4" s="47">
        <v>6000</v>
      </c>
      <c r="D4" s="47">
        <v>25000</v>
      </c>
      <c r="E4" s="2"/>
      <c r="G4" s="2"/>
      <c r="M4" s="2"/>
      <c r="Q4" s="2"/>
    </row>
    <row r="5" spans="1:17" x14ac:dyDescent="0.3">
      <c r="A5" s="1"/>
      <c r="C5" s="47">
        <v>-4000</v>
      </c>
      <c r="D5" s="47">
        <v>10000</v>
      </c>
      <c r="E5" s="2"/>
      <c r="G5" s="2"/>
      <c r="M5" s="2"/>
      <c r="Q5" s="2"/>
    </row>
    <row r="6" spans="1:17" x14ac:dyDescent="0.3">
      <c r="A6" s="1"/>
      <c r="C6" s="47">
        <v>0</v>
      </c>
      <c r="D6" s="47">
        <v>0</v>
      </c>
      <c r="E6" s="2"/>
      <c r="G6" s="2"/>
      <c r="M6" s="2"/>
      <c r="Q6" s="2"/>
    </row>
    <row r="7" spans="1:17" ht="13.5" customHeight="1" x14ac:dyDescent="0.3">
      <c r="A7" s="1"/>
      <c r="B7" s="3"/>
      <c r="C7" s="2"/>
      <c r="E7" s="2"/>
      <c r="G7" s="2"/>
    </row>
    <row r="9" spans="1:17" x14ac:dyDescent="0.3">
      <c r="A9" t="s">
        <v>2</v>
      </c>
    </row>
    <row r="10" spans="1:17" x14ac:dyDescent="0.3">
      <c r="A10" t="s">
        <v>3</v>
      </c>
    </row>
    <row r="11" spans="1:17" x14ac:dyDescent="0.3">
      <c r="C11" s="34"/>
    </row>
    <row r="12" spans="1:17" x14ac:dyDescent="0.3">
      <c r="A12" s="4"/>
      <c r="C12" s="48">
        <v>3000</v>
      </c>
      <c r="E12" s="6"/>
      <c r="G12" s="5"/>
      <c r="M12" s="6"/>
      <c r="P12" s="7"/>
    </row>
    <row r="13" spans="1:17" x14ac:dyDescent="0.3">
      <c r="A13" s="4"/>
      <c r="C13" s="49">
        <v>11000</v>
      </c>
      <c r="E13" s="6"/>
      <c r="G13" s="5"/>
      <c r="M13" s="6"/>
      <c r="P13" s="7"/>
    </row>
    <row r="14" spans="1:17" x14ac:dyDescent="0.3">
      <c r="A14" s="4"/>
      <c r="C14" s="50">
        <f>-1500</f>
        <v>-1500</v>
      </c>
      <c r="E14" s="6"/>
      <c r="G14" s="7"/>
      <c r="M14" s="6"/>
      <c r="P14" s="7"/>
    </row>
    <row r="15" spans="1:17" x14ac:dyDescent="0.3">
      <c r="A15" s="4"/>
      <c r="C15" s="50">
        <v>0</v>
      </c>
      <c r="E15" s="6"/>
      <c r="G15" s="7"/>
      <c r="M15" s="6"/>
      <c r="P15" s="7"/>
    </row>
    <row r="16" spans="1:17" x14ac:dyDescent="0.3">
      <c r="A16" s="4"/>
      <c r="E16" s="6"/>
    </row>
    <row r="18" spans="1:13" x14ac:dyDescent="0.3">
      <c r="A18" t="s">
        <v>4</v>
      </c>
    </row>
    <row r="19" spans="1:13" x14ac:dyDescent="0.3">
      <c r="A19" t="s">
        <v>5</v>
      </c>
    </row>
    <row r="21" spans="1:13" x14ac:dyDescent="0.3">
      <c r="A21" s="8"/>
      <c r="E21" s="8"/>
      <c r="G21" s="9"/>
      <c r="M21" s="9"/>
    </row>
    <row r="22" spans="1:13" x14ac:dyDescent="0.3">
      <c r="A22" s="8"/>
      <c r="C22" s="51">
        <v>900</v>
      </c>
      <c r="E22" s="8"/>
      <c r="G22" s="9"/>
      <c r="M22" s="9"/>
    </row>
    <row r="23" spans="1:13" x14ac:dyDescent="0.3">
      <c r="A23" s="8"/>
      <c r="C23" s="51">
        <v>6000</v>
      </c>
      <c r="E23" s="8"/>
      <c r="G23" s="9"/>
      <c r="M23" s="9"/>
    </row>
    <row r="24" spans="1:13" x14ac:dyDescent="0.3">
      <c r="A24" s="8"/>
      <c r="C24" s="51">
        <v>4000</v>
      </c>
      <c r="E24" s="8"/>
      <c r="G24" s="9"/>
      <c r="M24" s="9"/>
    </row>
    <row r="25" spans="1:13" x14ac:dyDescent="0.3">
      <c r="A25" s="8"/>
      <c r="C25" s="51">
        <v>870000</v>
      </c>
      <c r="E25" s="8"/>
      <c r="G25" s="9"/>
      <c r="M25" s="9"/>
    </row>
    <row r="26" spans="1:13" x14ac:dyDescent="0.3">
      <c r="A26" s="8"/>
      <c r="C26" s="51">
        <v>4589700</v>
      </c>
      <c r="E26" s="8"/>
      <c r="M26" s="8"/>
    </row>
    <row r="27" spans="1:13" x14ac:dyDescent="0.3">
      <c r="A27" s="8"/>
      <c r="E27" s="8"/>
      <c r="M27" s="8"/>
    </row>
    <row r="28" spans="1:13" x14ac:dyDescent="0.3">
      <c r="M28" s="8"/>
    </row>
    <row r="29" spans="1:13" x14ac:dyDescent="0.3">
      <c r="A29" t="s">
        <v>6</v>
      </c>
    </row>
    <row r="30" spans="1:13" x14ac:dyDescent="0.3">
      <c r="A30" t="s">
        <v>7</v>
      </c>
    </row>
    <row r="32" spans="1:13" x14ac:dyDescent="0.3">
      <c r="A32" s="10"/>
      <c r="E32" s="10"/>
      <c r="G32" s="10"/>
      <c r="M32" s="10"/>
    </row>
    <row r="33" spans="1:13" x14ac:dyDescent="0.3">
      <c r="A33" s="10"/>
      <c r="C33" s="52">
        <v>4879115698</v>
      </c>
      <c r="E33" s="10"/>
      <c r="G33" s="10"/>
      <c r="M33" s="10"/>
    </row>
    <row r="34" spans="1:13" x14ac:dyDescent="0.3">
      <c r="A34" s="10"/>
      <c r="C34" s="52">
        <v>3669874122</v>
      </c>
      <c r="E34" s="10"/>
      <c r="G34" s="10"/>
      <c r="M34" s="10"/>
    </row>
    <row r="35" spans="1:13" x14ac:dyDescent="0.3">
      <c r="A35" s="10"/>
      <c r="C35" s="52">
        <v>3002514000</v>
      </c>
      <c r="E35" s="10"/>
      <c r="G35" s="10"/>
      <c r="M35" s="10"/>
    </row>
    <row r="36" spans="1:13" x14ac:dyDescent="0.3">
      <c r="A36" s="10"/>
      <c r="C36" s="52">
        <v>1789555413</v>
      </c>
      <c r="E36" s="10"/>
    </row>
    <row r="38" spans="1:13" x14ac:dyDescent="0.3">
      <c r="A38" t="s">
        <v>8</v>
      </c>
    </row>
    <row r="39" spans="1:13" x14ac:dyDescent="0.3">
      <c r="A39" t="s">
        <v>9</v>
      </c>
    </row>
    <row r="41" spans="1:13" x14ac:dyDescent="0.3">
      <c r="A41" s="11"/>
      <c r="C41" s="12" t="s">
        <v>10</v>
      </c>
      <c r="E41" s="13"/>
      <c r="G41" s="13"/>
      <c r="M41" s="13"/>
    </row>
    <row r="42" spans="1:13" x14ac:dyDescent="0.3">
      <c r="A42" s="11"/>
      <c r="C42" s="12" t="s">
        <v>11</v>
      </c>
      <c r="E42" s="13"/>
      <c r="G42" s="13"/>
      <c r="M42" s="13"/>
    </row>
    <row r="43" spans="1:13" x14ac:dyDescent="0.3">
      <c r="A43" s="11"/>
      <c r="C43" s="12" t="s">
        <v>12</v>
      </c>
      <c r="E43" s="13"/>
      <c r="G43" s="13"/>
      <c r="M43" s="13"/>
    </row>
    <row r="44" spans="1:13" x14ac:dyDescent="0.3">
      <c r="A44" s="11"/>
      <c r="C44" s="12" t="s">
        <v>13</v>
      </c>
      <c r="E44" s="13"/>
      <c r="G44" s="13"/>
      <c r="M44" s="13"/>
    </row>
    <row r="45" spans="1:13" x14ac:dyDescent="0.3">
      <c r="A45" s="11"/>
      <c r="C45" s="12" t="s">
        <v>14</v>
      </c>
      <c r="E45" s="13"/>
      <c r="G45" s="13"/>
      <c r="M45" s="13"/>
    </row>
    <row r="46" spans="1:13" x14ac:dyDescent="0.3">
      <c r="G46" s="13"/>
      <c r="M46" s="13"/>
    </row>
    <row r="47" spans="1:13" x14ac:dyDescent="0.3">
      <c r="A47" t="s">
        <v>15</v>
      </c>
      <c r="M47" s="13"/>
    </row>
    <row r="48" spans="1:13" x14ac:dyDescent="0.3">
      <c r="A48" t="s">
        <v>16</v>
      </c>
    </row>
    <row r="50" spans="1:13" x14ac:dyDescent="0.3">
      <c r="A50" s="14"/>
      <c r="C50" s="15">
        <v>34</v>
      </c>
      <c r="E50" s="16"/>
      <c r="G50" s="16"/>
      <c r="M50" s="16"/>
    </row>
    <row r="51" spans="1:13" x14ac:dyDescent="0.3">
      <c r="A51" s="14"/>
      <c r="C51" s="15">
        <v>5</v>
      </c>
      <c r="E51" s="16"/>
      <c r="G51" s="16"/>
      <c r="M51" s="16"/>
    </row>
    <row r="52" spans="1:13" x14ac:dyDescent="0.3">
      <c r="A52" s="14"/>
      <c r="C52" s="15">
        <v>54987</v>
      </c>
      <c r="E52" s="16"/>
      <c r="G52" s="16"/>
      <c r="M52" s="16"/>
    </row>
    <row r="53" spans="1:13" x14ac:dyDescent="0.3">
      <c r="A53" s="14"/>
      <c r="C53" s="15">
        <v>700</v>
      </c>
      <c r="E53" s="16"/>
      <c r="G53" s="16"/>
      <c r="M53" s="16"/>
    </row>
    <row r="54" spans="1:13" x14ac:dyDescent="0.3">
      <c r="A54" s="14"/>
      <c r="C54" s="16"/>
      <c r="E54" s="16"/>
      <c r="G54" s="16"/>
      <c r="M54" s="16"/>
    </row>
    <row r="55" spans="1:13" x14ac:dyDescent="0.3">
      <c r="A55" s="14"/>
      <c r="E55" s="16"/>
    </row>
    <row r="57" spans="1:13" x14ac:dyDescent="0.3">
      <c r="A57" t="s">
        <v>17</v>
      </c>
    </row>
    <row r="58" spans="1:13" x14ac:dyDescent="0.3">
      <c r="A58" t="s">
        <v>18</v>
      </c>
    </row>
    <row r="60" spans="1:13" x14ac:dyDescent="0.3">
      <c r="A60" s="17"/>
      <c r="C60" s="18">
        <v>0.12</v>
      </c>
      <c r="E60" s="19"/>
      <c r="G60" s="19"/>
      <c r="M60" s="19"/>
    </row>
    <row r="61" spans="1:13" x14ac:dyDescent="0.3">
      <c r="A61" s="17"/>
      <c r="C61" s="18">
        <v>0.34499999999999997</v>
      </c>
      <c r="E61" s="19"/>
      <c r="G61" s="19"/>
      <c r="M61" s="19"/>
    </row>
    <row r="62" spans="1:13" x14ac:dyDescent="0.3">
      <c r="A62" s="17"/>
      <c r="C62" s="18">
        <v>0.54200000000000004</v>
      </c>
      <c r="E62" s="19"/>
      <c r="G62" s="19"/>
      <c r="M62" s="19"/>
    </row>
    <row r="63" spans="1:13" x14ac:dyDescent="0.3">
      <c r="A63" s="17"/>
      <c r="C63" s="18">
        <v>1.1299999999999999</v>
      </c>
      <c r="E63" s="19"/>
      <c r="G63" s="19"/>
      <c r="M63" s="19"/>
    </row>
    <row r="64" spans="1:13" x14ac:dyDescent="0.3">
      <c r="A64" s="17"/>
      <c r="C64" s="18">
        <v>4.5</v>
      </c>
      <c r="E64" s="19"/>
      <c r="G64" s="19"/>
      <c r="M64" s="19"/>
    </row>
    <row r="65" spans="1:13" x14ac:dyDescent="0.3">
      <c r="A65" s="17"/>
      <c r="E65" s="19"/>
    </row>
    <row r="67" spans="1:13" x14ac:dyDescent="0.3">
      <c r="A67" t="s">
        <v>19</v>
      </c>
    </row>
    <row r="68" spans="1:13" x14ac:dyDescent="0.3">
      <c r="A68" t="s">
        <v>20</v>
      </c>
    </row>
    <row r="70" spans="1:13" x14ac:dyDescent="0.3">
      <c r="A70" s="20"/>
      <c r="C70" s="21">
        <v>12345</v>
      </c>
      <c r="E70" s="22"/>
      <c r="G70" s="22"/>
      <c r="M70" s="22"/>
    </row>
    <row r="71" spans="1:13" x14ac:dyDescent="0.3">
      <c r="A71" s="20"/>
      <c r="C71" s="21">
        <v>1.5E-5</v>
      </c>
      <c r="E71" s="22"/>
      <c r="G71" s="22"/>
      <c r="M71" s="22"/>
    </row>
    <row r="72" spans="1:13" x14ac:dyDescent="0.3">
      <c r="A72" s="20"/>
      <c r="C72" s="21">
        <v>7000</v>
      </c>
      <c r="E72" s="22"/>
      <c r="G72" s="22"/>
      <c r="M72" s="22"/>
    </row>
    <row r="73" spans="1:13" x14ac:dyDescent="0.3">
      <c r="A73" s="20"/>
      <c r="C73" s="21">
        <v>7890005</v>
      </c>
      <c r="E73" s="22"/>
      <c r="G73" s="22"/>
      <c r="M73" s="22"/>
    </row>
    <row r="74" spans="1:13" x14ac:dyDescent="0.3">
      <c r="A74" s="20"/>
      <c r="C74" s="21">
        <v>1.1117999999999999E-2</v>
      </c>
      <c r="E74" s="22"/>
      <c r="G74" s="22"/>
      <c r="M74" s="22"/>
    </row>
    <row r="75" spans="1:13" x14ac:dyDescent="0.3">
      <c r="A75" s="20"/>
      <c r="E75" s="22"/>
    </row>
    <row r="77" spans="1:13" x14ac:dyDescent="0.3">
      <c r="A77" t="s">
        <v>21</v>
      </c>
    </row>
    <row r="78" spans="1:13" x14ac:dyDescent="0.3">
      <c r="A78" t="s">
        <v>22</v>
      </c>
    </row>
    <row r="80" spans="1:13" x14ac:dyDescent="0.3">
      <c r="A80" s="23"/>
      <c r="C80" s="24">
        <v>45755</v>
      </c>
      <c r="E80" s="25"/>
      <c r="G80" s="25"/>
      <c r="M80" s="25"/>
    </row>
    <row r="81" spans="1:13" x14ac:dyDescent="0.3">
      <c r="A81" s="23"/>
      <c r="C81" s="24">
        <v>45900</v>
      </c>
      <c r="E81" s="25"/>
      <c r="G81" s="25"/>
      <c r="M81" s="25"/>
    </row>
    <row r="82" spans="1:13" x14ac:dyDescent="0.3">
      <c r="A82" s="23"/>
      <c r="C82" s="24">
        <v>43979</v>
      </c>
      <c r="E82" s="25"/>
      <c r="G82" s="25"/>
      <c r="M82" s="25"/>
    </row>
    <row r="83" spans="1:13" x14ac:dyDescent="0.3">
      <c r="A83" s="23"/>
      <c r="C83" s="24">
        <v>45220</v>
      </c>
      <c r="E83" s="25"/>
      <c r="G83" s="25"/>
      <c r="M83" s="25"/>
    </row>
    <row r="84" spans="1:13" x14ac:dyDescent="0.3">
      <c r="A84" s="23"/>
      <c r="E84" s="25"/>
    </row>
    <row r="86" spans="1:13" x14ac:dyDescent="0.3">
      <c r="A86" t="s">
        <v>23</v>
      </c>
    </row>
    <row r="87" spans="1:13" x14ac:dyDescent="0.3">
      <c r="A87" t="s">
        <v>24</v>
      </c>
    </row>
    <row r="89" spans="1:13" x14ac:dyDescent="0.3">
      <c r="A89" s="26"/>
      <c r="C89" s="27">
        <v>0.54166666666666663</v>
      </c>
      <c r="E89" s="28"/>
      <c r="G89" s="28"/>
      <c r="M89" s="28"/>
    </row>
    <row r="90" spans="1:13" x14ac:dyDescent="0.3">
      <c r="A90" s="26"/>
      <c r="C90" s="27">
        <v>0.95833333333333337</v>
      </c>
      <c r="E90" s="28"/>
      <c r="G90" s="28"/>
      <c r="M90" s="28"/>
    </row>
    <row r="91" spans="1:13" x14ac:dyDescent="0.3">
      <c r="A91" s="26"/>
      <c r="C91" s="27">
        <v>0.125</v>
      </c>
      <c r="E91" s="28"/>
      <c r="G91" s="28"/>
      <c r="M91" s="28"/>
    </row>
    <row r="92" spans="1:13" x14ac:dyDescent="0.3">
      <c r="A92" s="26"/>
      <c r="C92" s="27">
        <v>0.1875</v>
      </c>
      <c r="E92" s="28"/>
      <c r="G92" s="28"/>
      <c r="M92" s="28"/>
    </row>
    <row r="93" spans="1:13" x14ac:dyDescent="0.3">
      <c r="A93" s="26"/>
      <c r="C93" s="27">
        <v>0.375</v>
      </c>
      <c r="E93" s="28"/>
      <c r="G93" s="28"/>
      <c r="M93" s="28"/>
    </row>
    <row r="94" spans="1:13" x14ac:dyDescent="0.3">
      <c r="A94" s="26"/>
      <c r="E94" s="28"/>
    </row>
    <row r="96" spans="1:13" x14ac:dyDescent="0.3">
      <c r="A96" t="s">
        <v>25</v>
      </c>
    </row>
    <row r="97" spans="1:7" x14ac:dyDescent="0.3">
      <c r="A97" t="s">
        <v>26</v>
      </c>
    </row>
    <row r="99" spans="1:7" x14ac:dyDescent="0.3">
      <c r="A99" s="29"/>
      <c r="C99" s="30">
        <v>18.100000000000001</v>
      </c>
      <c r="E99" s="31"/>
      <c r="G99" s="32"/>
    </row>
    <row r="100" spans="1:7" x14ac:dyDescent="0.3">
      <c r="A100" s="29"/>
      <c r="C100" s="30">
        <v>-90</v>
      </c>
      <c r="E100" s="31"/>
      <c r="G100" s="32"/>
    </row>
    <row r="101" spans="1:7" x14ac:dyDescent="0.3">
      <c r="A101" s="29"/>
      <c r="C101" s="30">
        <v>38.9</v>
      </c>
      <c r="E101" s="31"/>
      <c r="G101" s="32"/>
    </row>
    <row r="102" spans="1:7" x14ac:dyDescent="0.3">
      <c r="A102" s="29"/>
      <c r="C102" s="30">
        <v>-78.95</v>
      </c>
      <c r="E102" s="31"/>
      <c r="G102" s="32"/>
    </row>
    <row r="103" spans="1:7" x14ac:dyDescent="0.3">
      <c r="A103" s="29"/>
      <c r="C103" s="30">
        <v>0</v>
      </c>
      <c r="E103" s="31"/>
      <c r="G103" s="32"/>
    </row>
    <row r="105" spans="1:7" x14ac:dyDescent="0.3">
      <c r="A105" t="s">
        <v>27</v>
      </c>
    </row>
    <row r="106" spans="1:7" x14ac:dyDescent="0.3">
      <c r="A106" t="s">
        <v>28</v>
      </c>
    </row>
    <row r="108" spans="1:7" x14ac:dyDescent="0.3">
      <c r="A108" s="33"/>
      <c r="C108" s="34">
        <v>40</v>
      </c>
      <c r="D108" s="34" t="str">
        <f>IF(C108=0, "↑", IF(C108&gt;0, "→", "←"))</f>
        <v>→</v>
      </c>
      <c r="E108" s="35"/>
    </row>
    <row r="109" spans="1:7" x14ac:dyDescent="0.3">
      <c r="A109" s="33"/>
      <c r="C109" s="34">
        <v>-50</v>
      </c>
      <c r="D109" s="34" t="str">
        <f>IF(C109=0, "↑", IF(C109&gt;0, "→", "←"))</f>
        <v>←</v>
      </c>
      <c r="E109" s="35"/>
    </row>
    <row r="110" spans="1:7" x14ac:dyDescent="0.3">
      <c r="A110" s="33"/>
      <c r="C110" s="34">
        <v>0</v>
      </c>
      <c r="D110" s="34" t="str">
        <f>IF(C110=0, "↑", IF(C110&gt;0, "→", "←"))</f>
        <v>↑</v>
      </c>
      <c r="E110" s="35"/>
    </row>
    <row r="111" spans="1:7" x14ac:dyDescent="0.3">
      <c r="A111" s="33"/>
      <c r="C111" s="34">
        <v>-100</v>
      </c>
      <c r="D111" s="34" t="str">
        <f>IF(C111=0, "↑", IF(C111&gt;0, "→", "←"))</f>
        <v>←</v>
      </c>
      <c r="E111" s="35"/>
    </row>
    <row r="112" spans="1:7" x14ac:dyDescent="0.3">
      <c r="A112" s="33"/>
      <c r="C112" s="34">
        <v>150</v>
      </c>
      <c r="D112" s="34" t="str">
        <f>IF(C112=0, "↑", IF(C112&gt;0, "→", "←"))</f>
        <v>→</v>
      </c>
      <c r="E112" s="35"/>
    </row>
    <row r="114" spans="1:13" x14ac:dyDescent="0.3">
      <c r="A114" t="s">
        <v>29</v>
      </c>
    </row>
    <row r="115" spans="1:13" x14ac:dyDescent="0.3">
      <c r="A115" t="s">
        <v>30</v>
      </c>
    </row>
    <row r="117" spans="1:13" x14ac:dyDescent="0.3">
      <c r="A117" s="36"/>
      <c r="C117" s="37">
        <v>38</v>
      </c>
      <c r="E117" s="38"/>
      <c r="G117" s="39"/>
      <c r="M117" s="39"/>
    </row>
    <row r="118" spans="1:13" x14ac:dyDescent="0.3">
      <c r="A118" s="36"/>
      <c r="C118" s="37">
        <v>27</v>
      </c>
      <c r="E118" s="38"/>
      <c r="G118" s="39"/>
      <c r="M118" s="39"/>
    </row>
    <row r="119" spans="1:13" x14ac:dyDescent="0.3">
      <c r="A119" s="36"/>
      <c r="C119" s="37">
        <v>0</v>
      </c>
      <c r="E119" s="38"/>
      <c r="G119" s="39"/>
      <c r="M119" s="39"/>
    </row>
    <row r="120" spans="1:13" x14ac:dyDescent="0.3">
      <c r="A120" s="36"/>
      <c r="C120" s="37">
        <v>-9</v>
      </c>
      <c r="E120" s="38"/>
      <c r="G120" s="39"/>
      <c r="M120" s="39"/>
    </row>
    <row r="121" spans="1:13" x14ac:dyDescent="0.3">
      <c r="A121" s="36"/>
      <c r="E121" s="38"/>
      <c r="G121" s="39"/>
      <c r="M121" s="39"/>
    </row>
    <row r="123" spans="1:13" x14ac:dyDescent="0.3">
      <c r="A123" t="s">
        <v>31</v>
      </c>
    </row>
    <row r="124" spans="1:13" x14ac:dyDescent="0.3">
      <c r="A124" t="s">
        <v>32</v>
      </c>
    </row>
    <row r="126" spans="1:13" x14ac:dyDescent="0.3">
      <c r="A126" s="40"/>
      <c r="C126" s="34">
        <v>0.75</v>
      </c>
      <c r="D126" s="34" t="str">
        <f>REPT("|", ROUND(C126*10, 0)) &amp; REPT(" ", 10 - ROUND(C126*10, 0))</f>
        <v xml:space="preserve">||||||||  </v>
      </c>
    </row>
    <row r="127" spans="1:13" x14ac:dyDescent="0.3">
      <c r="A127" s="40"/>
      <c r="C127" s="34">
        <v>0.7</v>
      </c>
      <c r="D127" s="34" t="str">
        <f>REPT("|", ROUND(C127*10, 0)) &amp; REPT(" ", 10 - ROUND(C127*10, 0))</f>
        <v xml:space="preserve">|||||||   </v>
      </c>
    </row>
    <row r="128" spans="1:13" x14ac:dyDescent="0.3">
      <c r="A128" s="40"/>
      <c r="C128" s="34">
        <v>0.1</v>
      </c>
      <c r="D128" s="34" t="str">
        <f>REPT("|", ROUND(C128*10, 0)) &amp; REPT(" ", 10 - ROUND(C128*10, 0))</f>
        <v xml:space="preserve">|         </v>
      </c>
    </row>
    <row r="129" spans="1:4" x14ac:dyDescent="0.3">
      <c r="A129" s="40"/>
      <c r="C129" s="34">
        <v>1</v>
      </c>
      <c r="D129" s="34" t="str">
        <f>REPT("|", ROUND(C129*10, 0)) &amp; REPT(" ", 10 - ROUND(C129*10, 0))</f>
        <v>||||||||||</v>
      </c>
    </row>
    <row r="130" spans="1:4" x14ac:dyDescent="0.3">
      <c r="A130" s="40"/>
      <c r="C130" s="34">
        <v>0</v>
      </c>
      <c r="D130" s="34" t="str">
        <f>REPT("|", ROUND(C130*10, 0)) &amp; REPT(" ", 10 - ROUND(C130*10, 0))</f>
        <v xml:space="preserve">          </v>
      </c>
    </row>
    <row r="132" spans="1:4" x14ac:dyDescent="0.3">
      <c r="A132" t="s">
        <v>33</v>
      </c>
    </row>
    <row r="133" spans="1:4" x14ac:dyDescent="0.3">
      <c r="A133" t="s">
        <v>34</v>
      </c>
    </row>
    <row r="135" spans="1:4" x14ac:dyDescent="0.3">
      <c r="A135" s="40"/>
      <c r="C135" s="34">
        <v>60</v>
      </c>
      <c r="D135" s="34" t="str">
        <f>IF(C135&lt;50, "Low", IF(C135&lt;=100, "Mid", "High"))</f>
        <v>Mid</v>
      </c>
    </row>
    <row r="136" spans="1:4" x14ac:dyDescent="0.3">
      <c r="A136" s="40"/>
      <c r="C136" s="34">
        <v>35</v>
      </c>
      <c r="D136" s="34" t="str">
        <f>IF(C136&lt;50, "Low", IF(C136&lt;=100, "Mid", "High"))</f>
        <v>Low</v>
      </c>
    </row>
    <row r="137" spans="1:4" x14ac:dyDescent="0.3">
      <c r="A137" s="40"/>
      <c r="C137" s="34">
        <v>27</v>
      </c>
      <c r="D137" s="34" t="str">
        <f>IF(C137&lt;50, "Low", IF(C137&lt;=100, "Mid", "High"))</f>
        <v>Low</v>
      </c>
    </row>
    <row r="138" spans="1:4" x14ac:dyDescent="0.3">
      <c r="A138" s="40"/>
      <c r="C138" s="34">
        <v>150</v>
      </c>
      <c r="D138" s="34" t="str">
        <f>IF(C138&lt;50, "Low", IF(C138&lt;=100, "Mid", "High"))</f>
        <v>High</v>
      </c>
    </row>
    <row r="139" spans="1:4" x14ac:dyDescent="0.3">
      <c r="A139" s="40"/>
      <c r="C139" s="34">
        <v>900</v>
      </c>
      <c r="D139" s="34" t="str">
        <f>IF(C139&lt;50, "Low", IF(C139&lt;=100, "Mid", "High"))</f>
        <v>High</v>
      </c>
    </row>
    <row r="141" spans="1:4" x14ac:dyDescent="0.3">
      <c r="A141" t="s">
        <v>35</v>
      </c>
    </row>
    <row r="142" spans="1:4" x14ac:dyDescent="0.3">
      <c r="A142" t="s">
        <v>36</v>
      </c>
    </row>
    <row r="144" spans="1:4" x14ac:dyDescent="0.3">
      <c r="A144" s="40"/>
      <c r="C144" s="34">
        <v>1350</v>
      </c>
      <c r="D144" s="34" t="str">
        <f>IF(C144&lt;1000,C144&amp;"B",IF(C144&lt;1000000,ROUND(C144/1024,1)&amp;"KB",ROUND(C144/1048576,1)&amp;"MB"))</f>
        <v>1.3KB</v>
      </c>
    </row>
    <row r="145" spans="1:4" x14ac:dyDescent="0.3">
      <c r="A145" s="40"/>
      <c r="C145" s="34">
        <v>3100</v>
      </c>
      <c r="D145" s="34" t="str">
        <f>IF(C145&lt;1000,C145&amp;"B",IF(C145&lt;1000000,ROUND(C145/1024,1)&amp;"KB",ROUND(C145/1048576,1)&amp;"MB"))</f>
        <v>3KB</v>
      </c>
    </row>
    <row r="146" spans="1:4" x14ac:dyDescent="0.3">
      <c r="A146" s="40"/>
      <c r="C146" s="34">
        <v>88997</v>
      </c>
      <c r="D146" s="34" t="str">
        <f>IF(C146&lt;1000,C146&amp;"B",IF(C146&lt;1000000,ROUND(C146/1024,1)&amp;"KB",ROUND(C146/1048576,1)&amp;"MB"))</f>
        <v>86.9KB</v>
      </c>
    </row>
    <row r="147" spans="1:4" x14ac:dyDescent="0.3">
      <c r="A147" s="40"/>
      <c r="C147" s="34">
        <v>55668799</v>
      </c>
      <c r="D147" s="34" t="str">
        <f>IF(C147&lt;1000,C147&amp;"B",IF(C147&lt;1000000,ROUND(C147/1024,1)&amp;"KB",ROUND(C147/1048576,1)&amp;"MB"))</f>
        <v>53.1MB</v>
      </c>
    </row>
    <row r="148" spans="1:4" x14ac:dyDescent="0.3">
      <c r="A148" s="40"/>
      <c r="C148" s="34">
        <v>95</v>
      </c>
      <c r="D148" s="34" t="str">
        <f>IF(C148&lt;1000,C148&amp;"B",IF(C148&lt;1000000,ROUND(C148/1024,1)&amp;"KB",ROUND(C148/1048576,1)&amp;"MB"))</f>
        <v>95B</v>
      </c>
    </row>
    <row r="150" spans="1:4" x14ac:dyDescent="0.3">
      <c r="A150" t="s">
        <v>37</v>
      </c>
    </row>
    <row r="151" spans="1:4" x14ac:dyDescent="0.3">
      <c r="A151" t="s">
        <v>38</v>
      </c>
    </row>
    <row r="153" spans="1:4" x14ac:dyDescent="0.3">
      <c r="A153" s="41"/>
      <c r="C153" s="42">
        <v>0</v>
      </c>
      <c r="D153" s="42"/>
    </row>
    <row r="154" spans="1:4" x14ac:dyDescent="0.3">
      <c r="A154" s="41"/>
      <c r="C154" s="43">
        <v>15</v>
      </c>
      <c r="D154" s="42"/>
    </row>
    <row r="155" spans="1:4" x14ac:dyDescent="0.3">
      <c r="A155" s="41"/>
      <c r="C155" s="43">
        <v>-50</v>
      </c>
      <c r="D155" s="42"/>
    </row>
    <row r="156" spans="1:4" x14ac:dyDescent="0.3">
      <c r="A156" s="41"/>
      <c r="C156" s="42">
        <v>0</v>
      </c>
      <c r="D156" s="42"/>
    </row>
    <row r="157" spans="1:4" x14ac:dyDescent="0.3">
      <c r="A157" s="41"/>
      <c r="C157" s="42"/>
      <c r="D157" s="42"/>
    </row>
    <row r="158" spans="1:4" x14ac:dyDescent="0.3">
      <c r="A158" t="s">
        <v>39</v>
      </c>
    </row>
    <row r="159" spans="1:4" x14ac:dyDescent="0.3">
      <c r="A159" t="s">
        <v>40</v>
      </c>
    </row>
    <row r="161" spans="1:5" x14ac:dyDescent="0.3">
      <c r="A161" s="44"/>
      <c r="C161" s="45">
        <v>1544466</v>
      </c>
      <c r="E161" s="46"/>
    </row>
    <row r="162" spans="1:5" x14ac:dyDescent="0.3">
      <c r="A162" s="44"/>
      <c r="C162" s="45">
        <v>244685</v>
      </c>
      <c r="E162" s="46"/>
    </row>
    <row r="163" spans="1:5" x14ac:dyDescent="0.3">
      <c r="A163" s="44"/>
      <c r="C163" s="45">
        <v>4897758</v>
      </c>
      <c r="E163" s="46"/>
    </row>
    <row r="164" spans="1:5" x14ac:dyDescent="0.3">
      <c r="A164" s="44"/>
      <c r="C164" s="45">
        <v>1500000</v>
      </c>
      <c r="E164" s="46"/>
    </row>
    <row r="165" spans="1:5" x14ac:dyDescent="0.3">
      <c r="A165" s="44"/>
      <c r="C165" s="45">
        <v>45000000</v>
      </c>
      <c r="E165" s="46"/>
    </row>
    <row r="167" spans="1:5" x14ac:dyDescent="0.3">
      <c r="A167" t="s">
        <v>41</v>
      </c>
    </row>
    <row r="168" spans="1:5" x14ac:dyDescent="0.3">
      <c r="A168" t="s">
        <v>42</v>
      </c>
    </row>
    <row r="170" spans="1:5" x14ac:dyDescent="0.3">
      <c r="C170" s="34">
        <v>1</v>
      </c>
      <c r="D170" s="34" t="str">
        <f t="shared" ref="D170:D189" si="0">ROMAN(C170, 0)</f>
        <v>I</v>
      </c>
    </row>
    <row r="171" spans="1:5" x14ac:dyDescent="0.3">
      <c r="C171" s="34">
        <v>2</v>
      </c>
      <c r="D171" s="34" t="str">
        <f t="shared" si="0"/>
        <v>II</v>
      </c>
    </row>
    <row r="172" spans="1:5" x14ac:dyDescent="0.3">
      <c r="C172" s="34">
        <v>3</v>
      </c>
      <c r="D172" s="34" t="str">
        <f t="shared" si="0"/>
        <v>III</v>
      </c>
    </row>
    <row r="173" spans="1:5" x14ac:dyDescent="0.3">
      <c r="C173" s="34">
        <v>4</v>
      </c>
      <c r="D173" s="34" t="str">
        <f t="shared" si="0"/>
        <v>IV</v>
      </c>
    </row>
    <row r="174" spans="1:5" x14ac:dyDescent="0.3">
      <c r="C174" s="34">
        <v>5</v>
      </c>
      <c r="D174" s="34" t="str">
        <f t="shared" si="0"/>
        <v>V</v>
      </c>
    </row>
    <row r="175" spans="1:5" x14ac:dyDescent="0.3">
      <c r="C175" s="34">
        <v>6</v>
      </c>
      <c r="D175" s="34" t="str">
        <f t="shared" si="0"/>
        <v>VI</v>
      </c>
    </row>
    <row r="176" spans="1:5" x14ac:dyDescent="0.3">
      <c r="C176" s="34">
        <v>7</v>
      </c>
      <c r="D176" s="34" t="str">
        <f t="shared" si="0"/>
        <v>VII</v>
      </c>
    </row>
    <row r="177" spans="1:4" x14ac:dyDescent="0.3">
      <c r="C177" s="34">
        <v>8</v>
      </c>
      <c r="D177" s="34" t="str">
        <f t="shared" si="0"/>
        <v>VIII</v>
      </c>
    </row>
    <row r="178" spans="1:4" x14ac:dyDescent="0.3">
      <c r="C178" s="34">
        <v>9</v>
      </c>
      <c r="D178" s="34" t="str">
        <f t="shared" si="0"/>
        <v>IX</v>
      </c>
    </row>
    <row r="179" spans="1:4" x14ac:dyDescent="0.3">
      <c r="C179" s="34">
        <v>10</v>
      </c>
      <c r="D179" s="34" t="str">
        <f t="shared" si="0"/>
        <v>X</v>
      </c>
    </row>
    <row r="180" spans="1:4" x14ac:dyDescent="0.3">
      <c r="C180" s="34">
        <v>11</v>
      </c>
      <c r="D180" s="34" t="str">
        <f t="shared" si="0"/>
        <v>XI</v>
      </c>
    </row>
    <row r="181" spans="1:4" x14ac:dyDescent="0.3">
      <c r="C181" s="34">
        <v>12</v>
      </c>
      <c r="D181" s="34" t="str">
        <f t="shared" si="0"/>
        <v>XII</v>
      </c>
    </row>
    <row r="182" spans="1:4" x14ac:dyDescent="0.3">
      <c r="C182" s="34">
        <v>13</v>
      </c>
      <c r="D182" s="34" t="str">
        <f t="shared" si="0"/>
        <v>XIII</v>
      </c>
    </row>
    <row r="183" spans="1:4" x14ac:dyDescent="0.3">
      <c r="C183" s="34">
        <v>14</v>
      </c>
      <c r="D183" s="34" t="str">
        <f t="shared" si="0"/>
        <v>XIV</v>
      </c>
    </row>
    <row r="184" spans="1:4" x14ac:dyDescent="0.3">
      <c r="C184" s="34">
        <v>15</v>
      </c>
      <c r="D184" s="34" t="str">
        <f t="shared" si="0"/>
        <v>XV</v>
      </c>
    </row>
    <row r="185" spans="1:4" x14ac:dyDescent="0.3">
      <c r="C185" s="34">
        <v>16</v>
      </c>
      <c r="D185" s="34" t="str">
        <f t="shared" si="0"/>
        <v>XVI</v>
      </c>
    </row>
    <row r="186" spans="1:4" x14ac:dyDescent="0.3">
      <c r="C186" s="34">
        <v>17</v>
      </c>
      <c r="D186" s="34" t="str">
        <f t="shared" si="0"/>
        <v>XVII</v>
      </c>
    </row>
    <row r="187" spans="1:4" x14ac:dyDescent="0.3">
      <c r="C187" s="34">
        <v>18</v>
      </c>
      <c r="D187" s="34" t="str">
        <f t="shared" si="0"/>
        <v>XVIII</v>
      </c>
    </row>
    <row r="188" spans="1:4" x14ac:dyDescent="0.3">
      <c r="C188" s="34">
        <v>19</v>
      </c>
      <c r="D188" s="34" t="str">
        <f t="shared" si="0"/>
        <v>XIX</v>
      </c>
    </row>
    <row r="189" spans="1:4" x14ac:dyDescent="0.3">
      <c r="C189" s="34">
        <v>20</v>
      </c>
      <c r="D189" s="34" t="str">
        <f t="shared" si="0"/>
        <v>XX</v>
      </c>
    </row>
    <row r="191" spans="1:4" x14ac:dyDescent="0.3">
      <c r="A191" t="s">
        <v>43</v>
      </c>
    </row>
    <row r="192" spans="1:4" x14ac:dyDescent="0.3">
      <c r="A192" t="s">
        <v>44</v>
      </c>
    </row>
    <row r="194" spans="3:3" x14ac:dyDescent="0.3">
      <c r="C194" s="34">
        <v>13</v>
      </c>
    </row>
    <row r="195" spans="3:3" x14ac:dyDescent="0.3">
      <c r="C195" s="34">
        <v>50</v>
      </c>
    </row>
    <row r="196" spans="3:3" x14ac:dyDescent="0.3">
      <c r="C196" s="34">
        <v>103</v>
      </c>
    </row>
    <row r="197" spans="3:3" x14ac:dyDescent="0.3">
      <c r="C197" s="34">
        <v>90</v>
      </c>
    </row>
    <row r="198" spans="3:3" x14ac:dyDescent="0.3">
      <c r="C198" s="34">
        <v>20</v>
      </c>
    </row>
    <row r="199" spans="3:3" x14ac:dyDescent="0.3">
      <c r="C199" s="34">
        <v>60</v>
      </c>
    </row>
    <row r="200" spans="3:3" x14ac:dyDescent="0.3">
      <c r="C200" s="34">
        <v>750</v>
      </c>
    </row>
    <row r="201" spans="3:3" x14ac:dyDescent="0.3">
      <c r="C201" s="34">
        <v>5</v>
      </c>
    </row>
    <row r="202" spans="3:3" x14ac:dyDescent="0.3">
      <c r="C202" s="34">
        <v>101</v>
      </c>
    </row>
    <row r="203" spans="3:3" x14ac:dyDescent="0.3">
      <c r="C203" s="34">
        <v>1</v>
      </c>
    </row>
  </sheetData>
  <conditionalFormatting sqref="C194:C203">
    <cfRule type="cellIs" dxfId="2" priority="1" operator="greaterThan">
      <formula>100</formula>
    </cfRule>
    <cfRule type="cellIs" dxfId="1" priority="2" operator="between">
      <formula>50</formula>
      <formula>100</formula>
    </cfRule>
    <cfRule type="cellIs" dxfId="0" priority="3" operator="lessThan">
      <formula>50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Exercise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2025-04-12T07:47:30Z</dcterms:created>
  <dcterms:modified xsi:type="dcterms:W3CDTF">2025-04-12T07:48:14Z</dcterms:modified>
</cp:coreProperties>
</file>